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orp_planning_research\Research Projects\A AusPlay Survey 2015\Data\Reports\National Tables\Release 7 Oct 19\"/>
    </mc:Choice>
  </mc:AlternateContent>
  <bookViews>
    <workbookView xWindow="480" yWindow="120" windowWidth="19680" windowHeight="9195" tabRatio="779"/>
  </bookViews>
  <sheets>
    <sheet name="Index" sheetId="40" r:id="rId1"/>
    <sheet name="1" sheetId="1" r:id="rId2"/>
    <sheet name="2" sheetId="4" r:id="rId3"/>
    <sheet name="3" sheetId="50" r:id="rId4"/>
    <sheet name="4" sheetId="6" r:id="rId5"/>
    <sheet name="5" sheetId="48" r:id="rId6"/>
    <sheet name="6" sheetId="27" r:id="rId7"/>
    <sheet name="7" sheetId="20" r:id="rId8"/>
    <sheet name="8" sheetId="11" r:id="rId9"/>
    <sheet name="9" sheetId="42" r:id="rId10"/>
    <sheet name="10" sheetId="33" r:id="rId11"/>
    <sheet name="11" sheetId="5" r:id="rId12"/>
    <sheet name="12" sheetId="67" r:id="rId13"/>
  </sheets>
  <definedNames>
    <definedName name="_xlnm.Print_Area" localSheetId="11">'11'!$A$1:$J$96</definedName>
    <definedName name="_xlnm.Print_Area" localSheetId="12">'12'!$A$1:$A$92</definedName>
    <definedName name="_xlnm.Print_Area" localSheetId="3">'3'!$A$1:$F$45</definedName>
    <definedName name="_xlnm.Print_Area" localSheetId="4">'4'!$A$1:$H$72</definedName>
    <definedName name="_xlnm.Print_Area" localSheetId="5">'5'!$A$1:$H$22</definedName>
    <definedName name="_xlnm.Print_Area" localSheetId="6">'6'!$A$1:$E$45</definedName>
    <definedName name="_xlnm.Print_Area" localSheetId="7">'7'!$A$1:$F$44</definedName>
    <definedName name="_xlnm.Print_Area" localSheetId="8">'8'!$A$1:$D$40</definedName>
    <definedName name="_xlnm.Print_Area" localSheetId="9">'9'!$A$1:$D$40</definedName>
    <definedName name="_xlnm.Print_Area" localSheetId="0">Index!$A$1:$D$29</definedName>
    <definedName name="_xlnm.Print_Titles" localSheetId="1">'1'!$A:$B,'1'!$1:$12</definedName>
    <definedName name="_xlnm.Print_Titles" localSheetId="11">'11'!$1:$11</definedName>
    <definedName name="_xlnm.Print_Titles" localSheetId="12">'12'!$1:$12</definedName>
    <definedName name="_xlnm.Print_Titles" localSheetId="6">'6'!$A:$B,'6'!$1:$12</definedName>
    <definedName name="_xlnm.Print_Titles" localSheetId="8">'8'!$A:$A,'8'!$1:$13</definedName>
    <definedName name="_xlnm.Print_Titles" localSheetId="9">'9'!$A:$A,'9'!$1:$13</definedName>
  </definedNames>
  <calcPr calcId="162913"/>
</workbook>
</file>

<file path=xl/calcChain.xml><?xml version="1.0" encoding="utf-8"?>
<calcChain xmlns="http://schemas.openxmlformats.org/spreadsheetml/2006/main">
  <c r="A8" i="67" l="1"/>
  <c r="A8" i="5"/>
  <c r="A9" i="67" l="1"/>
  <c r="B9" i="5"/>
  <c r="B11" i="5" l="1"/>
  <c r="B10" i="5"/>
</calcChain>
</file>

<file path=xl/sharedStrings.xml><?xml version="1.0" encoding="utf-8"?>
<sst xmlns="http://schemas.openxmlformats.org/spreadsheetml/2006/main" count="794" uniqueCount="218">
  <si>
    <t>Released at:</t>
  </si>
  <si>
    <t>Total</t>
  </si>
  <si>
    <t xml:space="preserve"> 18-24</t>
  </si>
  <si>
    <t xml:space="preserve"> 25-34</t>
  </si>
  <si>
    <t xml:space="preserve"> 35-44</t>
  </si>
  <si>
    <t xml:space="preserve"> 45-54</t>
  </si>
  <si>
    <t xml:space="preserve"> 55-64</t>
  </si>
  <si>
    <t xml:space="preserve"> 65+</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</si>
  <si>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</si>
  <si>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</si>
  <si>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</si>
  <si>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</si>
  <si>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</si>
  <si>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</si>
  <si>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</si>
  <si>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</si>
  <si>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</si>
  <si>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</si>
  <si>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</si>
  <si>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</si>
  <si>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</si>
  <si>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</si>
  <si>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Highest education completed</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</si>
  <si>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</si>
  <si>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</si>
  <si>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</si>
  <si>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</si>
  <si>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</si>
  <si>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</si>
  <si>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</si>
  <si>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</si>
  <si>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</si>
  <si>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</si>
  <si>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</si>
  <si>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</si>
  <si>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</si>
  <si>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</si>
  <si>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</si>
  <si>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</si>
  <si>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</si>
  <si>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</si>
  <si>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</si>
  <si>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</si>
  <si>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</si>
  <si>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</si>
  <si>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</si>
  <si>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</si>
  <si>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</si>
  <si>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</si>
  <si>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Total organisation/venue based</t>
  </si>
  <si>
    <t>Total non-organisation/venue based</t>
  </si>
  <si>
    <t>Sports club or association</t>
  </si>
  <si>
    <t>Recreation club or association</t>
  </si>
  <si>
    <t>Gym/fitness club/sports/leisure centre</t>
  </si>
  <si>
    <t>NB. Please note that for children 0-14 years, data was collected via the child's parent/guardian for organised participation outside of school hours hours</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</si>
  <si>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</si>
  <si>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</si>
  <si>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</si>
  <si>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</si>
  <si>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</si>
  <si>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</si>
  <si>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</si>
  <si>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</si>
  <si>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NB. Please note that non-playing roles were collected for adults (15 years and over) only</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</si>
  <si>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</si>
  <si>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</si>
  <si>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</si>
  <si>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</si>
  <si>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</si>
  <si>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</si>
  <si>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</si>
  <si>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</si>
  <si>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participants</t>
  </si>
  <si>
    <t>Table name:</t>
  </si>
  <si>
    <t>Gender</t>
  </si>
  <si>
    <t>Margin of error tables</t>
  </si>
  <si>
    <t>Table number:</t>
  </si>
  <si>
    <t>Non-playing roles (adults)</t>
  </si>
  <si>
    <t>Still at secondary school</t>
  </si>
  <si>
    <t>Base:</t>
  </si>
  <si>
    <t>Adult population</t>
  </si>
  <si>
    <t>Child population</t>
  </si>
  <si>
    <t>Adult players</t>
  </si>
  <si>
    <t>Speaks language other than English at home</t>
  </si>
  <si>
    <t>Speaks only English at home</t>
  </si>
  <si>
    <t>Organisation/venue use (adults)</t>
  </si>
  <si>
    <t>Both sport and non-sport related activities</t>
  </si>
  <si>
    <t>Demographics of participants (adults)</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</si>
  <si>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</si>
  <si>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</si>
  <si>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</si>
  <si>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</si>
  <si>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</si>
  <si>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</si>
  <si>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</si>
  <si>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</si>
  <si>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</si>
  <si>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</si>
  <si>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</si>
  <si>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Sport-related activities only</t>
  </si>
  <si>
    <t>Non-sport related activities only</t>
  </si>
  <si>
    <t>Sport or non-sport related participation (adults)</t>
  </si>
  <si>
    <t>All through an organisation/venue</t>
  </si>
  <si>
    <t>Some through an organisation/venue</t>
  </si>
  <si>
    <t>None through an non-organisation/venue</t>
  </si>
  <si>
    <t>Participant</t>
  </si>
  <si>
    <t>Bush walking</t>
  </si>
  <si>
    <t>Cycling</t>
  </si>
  <si>
    <t>Fitness/Gym</t>
  </si>
  <si>
    <t>Football/soccer</t>
  </si>
  <si>
    <t>Golf</t>
  </si>
  <si>
    <t>Netball</t>
  </si>
  <si>
    <t>Rugby league</t>
  </si>
  <si>
    <t>Swimming</t>
  </si>
  <si>
    <t>Table tennis</t>
  </si>
  <si>
    <t>Walking (Recreational)</t>
  </si>
  <si>
    <t>Weight lifting</t>
  </si>
  <si>
    <t>Yoga</t>
  </si>
  <si>
    <t>50%</t>
  </si>
  <si>
    <t>100%</t>
  </si>
  <si>
    <t>Adult</t>
  </si>
  <si>
    <t>Children</t>
  </si>
  <si>
    <t>(a)</t>
  </si>
  <si>
    <t>(b)</t>
  </si>
  <si>
    <t>(c)</t>
  </si>
  <si>
    <t>(a + b)</t>
  </si>
  <si>
    <t>(b + c)</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</si>
  <si>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</si>
  <si>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</si>
  <si>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</si>
  <si>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</si>
  <si>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</si>
  <si>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</si>
  <si>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</si>
  <si>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</si>
  <si>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</si>
  <si>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</si>
  <si>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</si>
  <si>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</si>
  <si>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</si>
  <si>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</si>
  <si>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</si>
  <si>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</si>
  <si>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</si>
  <si>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</si>
  <si>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</si>
  <si>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</si>
  <si>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</si>
  <si>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</si>
  <si>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</si>
  <si>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</si>
  <si>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</si>
  <si>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</si>
  <si>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</si>
  <si>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</si>
  <si>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</si>
  <si>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</si>
  <si>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</si>
  <si>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</si>
  <si>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</si>
  <si>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</si>
  <si>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</si>
  <si>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</si>
  <si>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</si>
  <si>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</si>
  <si>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</si>
  <si>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</si>
  <si>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</si>
  <si>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</si>
  <si>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</si>
  <si>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</si>
  <si>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</si>
  <si>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</si>
  <si>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</si>
  <si>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</si>
  <si>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</si>
  <si>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</si>
  <si>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</si>
  <si>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</si>
  <si>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</si>
  <si>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</si>
  <si>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</si>
  <si>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</si>
  <si>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</si>
  <si>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</si>
  <si>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</si>
  <si>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</si>
  <si>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</si>
  <si>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</si>
  <si>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</si>
  <si>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</si>
  <si>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</si>
  <si>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</si>
  <si>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</si>
  <si>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</si>
  <si>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</si>
  <si>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</si>
  <si>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</si>
  <si>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</si>
  <si>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</si>
  <si>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</si>
  <si>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</si>
  <si>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</si>
  <si>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</si>
  <si>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</si>
  <si>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</si>
  <si>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</si>
  <si>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</si>
  <si>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</si>
  <si>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 selected organisations (adults)</t>
  </si>
  <si>
    <r>
      <t xml:space="preserve">Table number:    </t>
    </r>
    <r>
      <rPr>
        <b/>
        <sz val="11"/>
        <color theme="1"/>
        <rFont val="Calibri"/>
        <family val="2"/>
        <scheme val="minor"/>
      </rPr>
      <t>12</t>
    </r>
  </si>
  <si>
    <t>Athletics, track and field (includes jogging and running)</t>
  </si>
  <si>
    <t>Equivalent table number in national data tables</t>
  </si>
  <si>
    <t>NB. Top 10 activities based on at least once per year participation</t>
  </si>
  <si>
    <t>Participation by activity - top 10 activities (adults)</t>
  </si>
  <si>
    <t>Organisation/venue use by activity - top 10 activities (adults)</t>
  </si>
  <si>
    <t>AusPlay survey results July 2018 - June 2019</t>
  </si>
  <si>
    <t>31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</si>
</sst>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3" formatCode="_-* #,##0.00_-;\-* #,##0.00_-;_-* &quot;-&quot;??_-;_-@_-"/>
    <numFmt numFmtId="164" formatCode="0.0%"/>
    <numFmt numFmtId="165" formatCode="#,##0.0"/>
    <numFmt numFmtId="166" formatCode="#,##0.0_ ;\-#,##0.0\ "/>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225">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73">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2" fillId="2" borderId="0" xfId="0" applyFont="1" applyFill="1"/>
    <xf numFmtId="0" fontId="0" fillId="2" borderId="0" xfId="0" applyFont="1" applyFill="1" applyAlignment="1">
      <alignment horizont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1" fillId="2" borderId="0" xfId="0" applyFont="1" applyFill="1" applyAlignment="1">
      <alignment horizontal="left"/>
    </xf>
    <xf numFmtId="0" fontId="1" fillId="2" borderId="0"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2" xfId="0" applyFont="1" applyFill="1" applyBorder="1" applyAlignment="1"/>
    <xf numFmtId="0" fontId="4" fillId="2" borderId="0" xfId="0" applyFont="1" applyFill="1" applyAlignment="1"/>
    <xf numFmtId="0" fontId="0" fillId="2" borderId="0" xfId="0" applyFont="1" applyFill="1" applyBorder="1" applyAlignment="1"/>
    <xf numFmtId="0" fontId="1" fillId="2" borderId="0" xfId="0" applyFont="1" applyFill="1" applyAlignment="1">
      <alignment horizontal="left"/>
    </xf>
    <xf numFmtId="0" fontId="0" fillId="2" borderId="3" xfId="0" applyFill="1" applyBorder="1" applyAlignment="1">
      <alignment horizontal="right"/>
    </xf>
    <xf numFmtId="164"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0" fontId="1" fillId="2" borderId="0" xfId="0" quotePrefix="1" applyFont="1" applyFill="1"/>
    <xf numFmtId="165" fontId="0" fillId="2" borderId="0" xfId="491" applyNumberFormat="1" applyFont="1" applyFill="1"/>
    <xf numFmtId="166" fontId="0" fillId="2" borderId="0" xfId="491" applyNumberFormat="1" applyFont="1" applyFill="1"/>
    <xf numFmtId="165" fontId="0" fillId="2" borderId="0" xfId="491" applyNumberFormat="1" applyFont="1" applyFill="1" applyAlignment="1">
      <alignment horizontal="right"/>
    </xf>
    <xf numFmtId="0" fontId="0" fillId="2" borderId="2" xfId="0" applyFill="1" applyBorder="1"/>
    <xf numFmtId="0" fontId="4" fillId="2" borderId="0" xfId="0" applyFont="1" applyFill="1" applyBorder="1" applyAlignment="1"/>
    <xf numFmtId="0" fontId="4" fillId="2" borderId="0" xfId="0" applyFont="1" applyFill="1" applyBorder="1" applyAlignment="1">
      <alignment wrapText="1"/>
    </xf>
    <xf numFmtId="3" fontId="0" fillId="0" borderId="0" xfId="0" applyNumberFormat="1" applyFont="1" applyFill="1"/>
    <xf numFmtId="0" fontId="0" fillId="0" borderId="0" xfId="0" applyFont="1" applyFill="1" applyAlignment="1">
      <alignment horizontal="center"/>
    </xf>
    <xf numFmtId="3" fontId="0" fillId="0" borderId="0" xfId="0" applyNumberFormat="1" applyFont="1" applyFill="1" applyBorder="1"/>
    <xf numFmtId="164" fontId="0" fillId="2" borderId="0" xfId="0" applyNumberFormat="1" applyFill="1" applyAlignment="1">
      <alignment horizontal="right"/>
    </xf>
    <xf numFmtId="164" fontId="0" fillId="2" borderId="0" xfId="0" applyNumberFormat="1" applyFont="1" applyFill="1" applyAlignment="1">
      <alignment horizontal="right"/>
    </xf>
    <xf numFmtId="0" fontId="1" fillId="2" borderId="0" xfId="0" applyFont="1" applyFill="1" applyAlignment="1">
      <alignment horizontal="left"/>
    </xf>
    <xf numFmtId="0" fontId="4" fillId="2" borderId="0" xfId="0" applyFont="1" applyFill="1" applyAlignment="1">
      <alignment wrapText="1"/>
    </xf>
    <xf numFmtId="9" fontId="0" fillId="2" borderId="0" xfId="0" applyNumberFormat="1" applyFont="1" applyFill="1"/>
    <xf numFmtId="0" fontId="4" fillId="2" borderId="2" xfId="0" applyFont="1" applyFill="1" applyBorder="1" applyAlignment="1">
      <alignment horizontal="left" wrapText="1"/>
    </xf>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xf numFmtId="0" fontId="4" fillId="2" borderId="2" xfId="0" applyFont="1" applyFill="1" applyBorder="1" applyAlignment="1">
      <alignment wrapText="1"/>
    </xf>
    <xf numFmtId="0" fontId="4" fillId="2" borderId="0" xfId="0" applyFont="1" applyFill="1" applyAlignment="1">
      <alignment wrapText="1"/>
    </xf>
  </cellXfs>
  <cellStyles count="2225">
    <cellStyle name="Comma" xfId="491" builtinId="3"/>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 name="style1488500518416" xfId="1165"/>
    <cellStyle name="style1488500518510" xfId="1166"/>
    <cellStyle name="style1488500518541" xfId="1167"/>
    <cellStyle name="style1488500518603" xfId="1168"/>
    <cellStyle name="style1488500518650" xfId="1169"/>
    <cellStyle name="style1488500518712" xfId="1170"/>
    <cellStyle name="style1488500518759" xfId="1171"/>
    <cellStyle name="style1488500518806" xfId="1172"/>
    <cellStyle name="style1488500518868" xfId="1173"/>
    <cellStyle name="style1488500518915" xfId="1174"/>
    <cellStyle name="style1488500518962" xfId="1175"/>
    <cellStyle name="style1488500519024" xfId="1176"/>
    <cellStyle name="style1488500519118" xfId="1177"/>
    <cellStyle name="style1488500519196" xfId="1178"/>
    <cellStyle name="style1488500519258" xfId="1179"/>
    <cellStyle name="style1488500519321" xfId="1180"/>
    <cellStyle name="style1488500519383" xfId="1181"/>
    <cellStyle name="style1488500519446" xfId="1182"/>
    <cellStyle name="style1488500519508" xfId="1183"/>
    <cellStyle name="style1488500519570" xfId="1184"/>
    <cellStyle name="style1488500519617" xfId="1185"/>
    <cellStyle name="style1488500519664" xfId="1186"/>
    <cellStyle name="style1488500519726" xfId="1187"/>
    <cellStyle name="style1488500519773" xfId="1188"/>
    <cellStyle name="style1488500519820" xfId="1189"/>
    <cellStyle name="style1488500519882" xfId="1190"/>
    <cellStyle name="style1488500519945" xfId="1191"/>
    <cellStyle name="style1488500520007" xfId="1192"/>
    <cellStyle name="style1488500520054" xfId="1193"/>
    <cellStyle name="style1488500520116" xfId="1194"/>
    <cellStyle name="style1488500520179" xfId="1195"/>
    <cellStyle name="style1488500520226" xfId="1196"/>
    <cellStyle name="style1488500520272" xfId="1197"/>
    <cellStyle name="style1488500520335" xfId="1198"/>
    <cellStyle name="style1488500520413" xfId="1199"/>
    <cellStyle name="style1488500520475" xfId="1200"/>
    <cellStyle name="style1488500520522" xfId="1201"/>
    <cellStyle name="style1488500520569" xfId="1202"/>
    <cellStyle name="style1488500520616" xfId="1203"/>
    <cellStyle name="style1488500520662" xfId="1204"/>
    <cellStyle name="style1488500520740" xfId="1205"/>
    <cellStyle name="style1488500520803" xfId="1206"/>
    <cellStyle name="style1488500520850" xfId="1207"/>
    <cellStyle name="style1488500520896" xfId="1208"/>
    <cellStyle name="style1488500520959" xfId="1210"/>
    <cellStyle name="style1488500521006" xfId="1209"/>
    <cellStyle name="style1488500521052" xfId="1211"/>
    <cellStyle name="style1488500521115" xfId="1212"/>
    <cellStyle name="style1488500521193" xfId="1213"/>
    <cellStyle name="style1488500521255" xfId="1214"/>
    <cellStyle name="style1488500521302" xfId="1215"/>
    <cellStyle name="style1488500521364" xfId="1216"/>
    <cellStyle name="style1488500521411" xfId="1217"/>
    <cellStyle name="style1488500521458" xfId="1218"/>
    <cellStyle name="style1488500521552" xfId="1219"/>
    <cellStyle name="style1488500521598" xfId="1220"/>
    <cellStyle name="style1488500521661" xfId="1221"/>
    <cellStyle name="style1488500521708" xfId="1222"/>
    <cellStyle name="style1488500522659" xfId="1223"/>
    <cellStyle name="style1488500522722" xfId="1224"/>
    <cellStyle name="style1488500522784" xfId="1225"/>
    <cellStyle name="style1488500523158" xfId="1226"/>
    <cellStyle name="style1488500523221" xfId="1227"/>
    <cellStyle name="style1488500523283" xfId="1228"/>
    <cellStyle name="style1488500523330" xfId="1229"/>
    <cellStyle name="style1488500523377" xfId="1230"/>
    <cellStyle name="style1488500523424" xfId="1231"/>
    <cellStyle name="style1488500523486" xfId="1232"/>
    <cellStyle name="style1488500523517" xfId="1233"/>
    <cellStyle name="style1488500524235" xfId="1234"/>
    <cellStyle name="style1488500524282" xfId="1235"/>
    <cellStyle name="style1488500524328" xfId="1236"/>
    <cellStyle name="style1488500524375" xfId="1237"/>
    <cellStyle name="style1488500524422" xfId="1238"/>
    <cellStyle name="style1488500524469" xfId="1239"/>
    <cellStyle name="style1488500524516" xfId="1240"/>
    <cellStyle name="style1488500524547" xfId="1241"/>
    <cellStyle name="style1488500524594" xfId="1242"/>
    <cellStyle name="style1488500524672" xfId="1243"/>
    <cellStyle name="style1488500524718" xfId="1244"/>
    <cellStyle name="style1488500524828" xfId="1245"/>
    <cellStyle name="style1488500524874" xfId="1246"/>
    <cellStyle name="style1488500524921" xfId="1247"/>
    <cellStyle name="style1488500525062" xfId="1248"/>
    <cellStyle name="style1488500525093" xfId="1249"/>
    <cellStyle name="style1488500525140" xfId="1250"/>
    <cellStyle name="style1488500525186" xfId="1251"/>
    <cellStyle name="style1488500602484" xfId="1252"/>
    <cellStyle name="style1488500602562" xfId="1253"/>
    <cellStyle name="style1488500602609" xfId="1254"/>
    <cellStyle name="style1488500602656" xfId="1255"/>
    <cellStyle name="style1488500602703" xfId="1256"/>
    <cellStyle name="style1488500602750" xfId="1257"/>
    <cellStyle name="style1488500602796" xfId="1258"/>
    <cellStyle name="style1488500602843" xfId="1259"/>
    <cellStyle name="style1488500602906" xfId="1260"/>
    <cellStyle name="style1488500602952" xfId="1261"/>
    <cellStyle name="style1488500603015" xfId="1262"/>
    <cellStyle name="style1488500603062" xfId="1263"/>
    <cellStyle name="style1488500603108" xfId="1264"/>
    <cellStyle name="style1488500603155" xfId="1265"/>
    <cellStyle name="style1488500603202" xfId="1266"/>
    <cellStyle name="style1488500603280" xfId="1267"/>
    <cellStyle name="style1488500603342" xfId="1269"/>
    <cellStyle name="style1488500603389" xfId="1268"/>
    <cellStyle name="style1488500603436" xfId="1270"/>
    <cellStyle name="style1488500603483" xfId="1271"/>
    <cellStyle name="style1488500603545" xfId="1272"/>
    <cellStyle name="style1488500603654" xfId="1273"/>
    <cellStyle name="style1488500603701" xfId="1274"/>
    <cellStyle name="style1488500603748" xfId="1275"/>
    <cellStyle name="style1488500603810" xfId="1276"/>
    <cellStyle name="style1488500603857" xfId="1277"/>
    <cellStyle name="style1488500603904" xfId="1278"/>
    <cellStyle name="style1488500603966" xfId="1279"/>
    <cellStyle name="style1488500604013" xfId="1280"/>
    <cellStyle name="style1488500604060" xfId="1281"/>
    <cellStyle name="style1488500604122" xfId="1282"/>
    <cellStyle name="style1488500604169" xfId="1283"/>
    <cellStyle name="style1488500604232" xfId="1284"/>
    <cellStyle name="style1488500604372" xfId="1285"/>
    <cellStyle name="style1488500604450" xfId="1286"/>
    <cellStyle name="style1488500604512" xfId="1287"/>
    <cellStyle name="style1488500604559" xfId="1288"/>
    <cellStyle name="style1488500604606" xfId="1289"/>
    <cellStyle name="style1488500604653" xfId="1290"/>
    <cellStyle name="style1488500604715" xfId="1291"/>
    <cellStyle name="style1488500604762" xfId="1292"/>
    <cellStyle name="style1488500604809" xfId="1293"/>
    <cellStyle name="style1488500604871" xfId="1294"/>
    <cellStyle name="style1488500604918" xfId="1295"/>
    <cellStyle name="style1488500604965" xfId="1296"/>
    <cellStyle name="style1488500605027" xfId="1297"/>
    <cellStyle name="style1488500605074" xfId="1298"/>
    <cellStyle name="style1488500605121" xfId="1299"/>
    <cellStyle name="style1488500605246" xfId="1300"/>
    <cellStyle name="style1488500605292" xfId="1301"/>
    <cellStyle name="style1488500605355" xfId="1302"/>
    <cellStyle name="style1488500605402" xfId="1303"/>
    <cellStyle name="style1488500605448" xfId="1304"/>
    <cellStyle name="style1488500605511" xfId="1305"/>
    <cellStyle name="style1488500605542" xfId="1306"/>
    <cellStyle name="style1488500605589" xfId="1307"/>
    <cellStyle name="style1488500605620" xfId="1308"/>
    <cellStyle name="style1488500605667" xfId="1309"/>
    <cellStyle name="style1488500605698" xfId="1310"/>
    <cellStyle name="style1488500605745" xfId="1311"/>
    <cellStyle name="style1488500605776" xfId="1312"/>
    <cellStyle name="style1488500605823" xfId="1313"/>
    <cellStyle name="style1488517226821" xfId="1314"/>
    <cellStyle name="style1488517226914" xfId="1315"/>
    <cellStyle name="style1488517226968" xfId="1316"/>
    <cellStyle name="style1488517227037" xfId="1317"/>
    <cellStyle name="style1488517227101" xfId="1318"/>
    <cellStyle name="style1488517227176" xfId="1319"/>
    <cellStyle name="style1488517227242" xfId="1320"/>
    <cellStyle name="style1488517227306" xfId="1321"/>
    <cellStyle name="style1488517227372" xfId="1322"/>
    <cellStyle name="style1488517227441" xfId="1323"/>
    <cellStyle name="style1488517227509" xfId="1324"/>
    <cellStyle name="style1488517227580" xfId="1325"/>
    <cellStyle name="style1488517227653" xfId="1326"/>
    <cellStyle name="style1488517227722" xfId="1327"/>
    <cellStyle name="style1488517227788" xfId="1328"/>
    <cellStyle name="style1488517227858" xfId="1329"/>
    <cellStyle name="style1488517227930" xfId="1330"/>
    <cellStyle name="style1488517227998" xfId="1331"/>
    <cellStyle name="style1488517228078" xfId="1332"/>
    <cellStyle name="style1488517228151" xfId="1333"/>
    <cellStyle name="style1488517228225" xfId="1334"/>
    <cellStyle name="style1488517228296" xfId="1335"/>
    <cellStyle name="style1488517228363" xfId="1336"/>
    <cellStyle name="style1488517228433" xfId="1337"/>
    <cellStyle name="style1488517228499" xfId="1338"/>
    <cellStyle name="style1488517228570" xfId="1339"/>
    <cellStyle name="style1488517228640" xfId="1340"/>
    <cellStyle name="style1488517228714" xfId="1341"/>
    <cellStyle name="style1488517228778" xfId="1342"/>
    <cellStyle name="style1488517228860" xfId="1343"/>
    <cellStyle name="style1488517228932" xfId="1344"/>
    <cellStyle name="style1488517229002" xfId="1345"/>
    <cellStyle name="style1488517229064" xfId="1346"/>
    <cellStyle name="style1488517229141" xfId="1347"/>
    <cellStyle name="style1488517229252" xfId="1348"/>
    <cellStyle name="style1488517229316" xfId="1349"/>
    <cellStyle name="style1488517229386" xfId="1350"/>
    <cellStyle name="style1488517229442" xfId="1351"/>
    <cellStyle name="style1488517229503" xfId="1352"/>
    <cellStyle name="style1488517229571" xfId="1353"/>
    <cellStyle name="style1488517229638" xfId="1354"/>
    <cellStyle name="style1488517229707" xfId="1355"/>
    <cellStyle name="style1488517229774" xfId="1356"/>
    <cellStyle name="style1488517229837" xfId="1357"/>
    <cellStyle name="style1488517229912" xfId="1359"/>
    <cellStyle name="style1488517229977" xfId="1358"/>
    <cellStyle name="style1488517230046" xfId="1360"/>
    <cellStyle name="style1488517230109" xfId="1361"/>
    <cellStyle name="style1488517230228" xfId="1362"/>
    <cellStyle name="style1488517230291" xfId="1363"/>
    <cellStyle name="style1488517230353" xfId="1364"/>
    <cellStyle name="style1488517230423" xfId="1365"/>
    <cellStyle name="style1488517230489" xfId="1366"/>
    <cellStyle name="style1488517230561" xfId="1367"/>
    <cellStyle name="style1488517230677" xfId="1368"/>
    <cellStyle name="style1488517230743" xfId="1369"/>
    <cellStyle name="style1488517230809" xfId="1370"/>
    <cellStyle name="style1488517230871" xfId="1371"/>
    <cellStyle name="style1488517231798" xfId="1372"/>
    <cellStyle name="style1488517231863" xfId="1373"/>
    <cellStyle name="style1488517231938" xfId="1374"/>
    <cellStyle name="style1488517232318" xfId="1375"/>
    <cellStyle name="style1488517232380" xfId="1376"/>
    <cellStyle name="style1488517232452" xfId="1377"/>
    <cellStyle name="style1488517232497" xfId="1378"/>
    <cellStyle name="style1488517232551" xfId="1379"/>
    <cellStyle name="style1488517232605" xfId="1380"/>
    <cellStyle name="style1488517232659" xfId="1381"/>
    <cellStyle name="style1488517232711" xfId="1382"/>
    <cellStyle name="style1488517233466" xfId="1383"/>
    <cellStyle name="style1488517233531" xfId="1384"/>
    <cellStyle name="style1488517233597" xfId="1385"/>
    <cellStyle name="style1488517233646" xfId="1386"/>
    <cellStyle name="style1488517233714" xfId="1387"/>
    <cellStyle name="style1488517233767" xfId="1388"/>
    <cellStyle name="style1488517233816" xfId="1389"/>
    <cellStyle name="style1488517233863" xfId="1390"/>
    <cellStyle name="style1488517233923" xfId="1391"/>
    <cellStyle name="style1488517233988" xfId="1392"/>
    <cellStyle name="style1488517234037" xfId="1393"/>
    <cellStyle name="style1488517234173" xfId="1394"/>
    <cellStyle name="style1488517234244" xfId="1395"/>
    <cellStyle name="style1488517234299" xfId="1396"/>
    <cellStyle name="style1488517234357" xfId="1397"/>
    <cellStyle name="style1488517234415" xfId="1398"/>
    <cellStyle name="style1488517234577" xfId="1399"/>
    <cellStyle name="style1488517234629" xfId="1400"/>
    <cellStyle name="style1488517234703" xfId="1401"/>
    <cellStyle name="style1488517234758" xfId="1402"/>
    <cellStyle name="style1488517325598" xfId="1403"/>
    <cellStyle name="style1488517325679" xfId="1404"/>
    <cellStyle name="style1488517325725" xfId="1405"/>
    <cellStyle name="style1488517325790" xfId="1406"/>
    <cellStyle name="style1488517325859" xfId="1407"/>
    <cellStyle name="style1488517325932" xfId="1408"/>
    <cellStyle name="style1488517325980" xfId="1409"/>
    <cellStyle name="style1488517326057" xfId="1410"/>
    <cellStyle name="style1488517326124" xfId="1411"/>
    <cellStyle name="style1488517326196" xfId="1412"/>
    <cellStyle name="style1488517326316" xfId="1413"/>
    <cellStyle name="style1488517326392" xfId="1414"/>
    <cellStyle name="style1488517326461" xfId="1415"/>
    <cellStyle name="style1488517326526" xfId="1416"/>
    <cellStyle name="style1488517326595" xfId="1417"/>
    <cellStyle name="style1488517326671" xfId="1418"/>
    <cellStyle name="style1488517326738" xfId="1420"/>
    <cellStyle name="style1488517326805" xfId="1419"/>
    <cellStyle name="style1488517326893" xfId="1421"/>
    <cellStyle name="style1488517326977" xfId="1422"/>
    <cellStyle name="style1488517327066" xfId="1423"/>
    <cellStyle name="style1488517327212" xfId="1424"/>
    <cellStyle name="style1488517327288" xfId="1425"/>
    <cellStyle name="style1488517327362" xfId="1426"/>
    <cellStyle name="style1488517327437" xfId="1427"/>
    <cellStyle name="style1488517327509" xfId="1428"/>
    <cellStyle name="style1488517327581" xfId="1429"/>
    <cellStyle name="style1488517327648" xfId="1430"/>
    <cellStyle name="style1488517327719" xfId="1431"/>
    <cellStyle name="style1488517327796" xfId="1432"/>
    <cellStyle name="style1488517327873" xfId="1433"/>
    <cellStyle name="style1488517327944" xfId="1434"/>
    <cellStyle name="style1488517328015" xfId="1435"/>
    <cellStyle name="style1488517328189" xfId="1436"/>
    <cellStyle name="style1488517328255" xfId="1437"/>
    <cellStyle name="style1488517328321" xfId="1438"/>
    <cellStyle name="style1488517328393" xfId="1439"/>
    <cellStyle name="style1488517328463" xfId="1440"/>
    <cellStyle name="style1488517328528" xfId="1441"/>
    <cellStyle name="style1488517328605" xfId="1442"/>
    <cellStyle name="style1488517328677" xfId="1443"/>
    <cellStyle name="style1488517328745" xfId="1444"/>
    <cellStyle name="style1488517328812" xfId="1445"/>
    <cellStyle name="style1488517328883" xfId="1446"/>
    <cellStyle name="style1488517328954" xfId="1447"/>
    <cellStyle name="style1488517329026" xfId="1448"/>
    <cellStyle name="style1488517329097" xfId="1449"/>
    <cellStyle name="style1488517329170" xfId="1450"/>
    <cellStyle name="style1488517329221" xfId="1451"/>
    <cellStyle name="style1488517329361" xfId="1452"/>
    <cellStyle name="style1488517329432" xfId="1453"/>
    <cellStyle name="style1488517329491" xfId="1454"/>
    <cellStyle name="style1488517329563" xfId="1455"/>
    <cellStyle name="style1488517329631" xfId="1456"/>
    <cellStyle name="style1488517329704" xfId="1457"/>
    <cellStyle name="style1488517329754" xfId="1458"/>
    <cellStyle name="style1488517329805" xfId="1459"/>
    <cellStyle name="style1488517329853" xfId="1460"/>
    <cellStyle name="style1488517329912" xfId="1461"/>
    <cellStyle name="style1488517329960" xfId="1462"/>
    <cellStyle name="style1488517330074" xfId="1463"/>
    <cellStyle name="style1488517330125" xfId="1464"/>
    <cellStyle name="style1488517330184" xfId="1465"/>
    <cellStyle name="style1488519867411" xfId="1621"/>
    <cellStyle name="style1488519867473" xfId="1622"/>
    <cellStyle name="style1488519867520" xfId="1623"/>
    <cellStyle name="style1488519867567" xfId="1624"/>
    <cellStyle name="style1488519867614" xfId="1625"/>
    <cellStyle name="style1488519867660" xfId="1626"/>
    <cellStyle name="style1488519867707" xfId="1627"/>
    <cellStyle name="style1488519867770" xfId="1628"/>
    <cellStyle name="style1488519867816" xfId="1629"/>
    <cellStyle name="style1488519867863" xfId="1630"/>
    <cellStyle name="style1488519867910" xfId="1631"/>
    <cellStyle name="style1488519867957" xfId="1632"/>
    <cellStyle name="style1488519868019" xfId="1633"/>
    <cellStyle name="style1488519868066" xfId="1634"/>
    <cellStyle name="style1488519868113" xfId="1635"/>
    <cellStyle name="style1488519868160" xfId="1636"/>
    <cellStyle name="style1488519868206" xfId="1637"/>
    <cellStyle name="style1488519868253" xfId="1638"/>
    <cellStyle name="style1488519868316" xfId="1639"/>
    <cellStyle name="style1488519868378" xfId="1640"/>
    <cellStyle name="style1488519868425" xfId="1641"/>
    <cellStyle name="style1488519868472" xfId="1642"/>
    <cellStyle name="style1488519868518" xfId="1643"/>
    <cellStyle name="style1488519868565" xfId="1644"/>
    <cellStyle name="style1488519868628" xfId="1645"/>
    <cellStyle name="style1488519868674" xfId="1646"/>
    <cellStyle name="style1488519868721" xfId="1647"/>
    <cellStyle name="style1488519868768" xfId="1648"/>
    <cellStyle name="style1488519868815" xfId="1649"/>
    <cellStyle name="style1488519868877" xfId="1650"/>
    <cellStyle name="style1488519868940" xfId="1651"/>
    <cellStyle name="style1488519868986" xfId="1652"/>
    <cellStyle name="style1488519869033" xfId="1653"/>
    <cellStyle name="style1488519869080" xfId="1654"/>
    <cellStyle name="style1488519869174" xfId="1655"/>
    <cellStyle name="style1488519869220" xfId="1656"/>
    <cellStyle name="style1488519869267" xfId="1657"/>
    <cellStyle name="style1488519869298" xfId="1658"/>
    <cellStyle name="style1488519869348" xfId="1659"/>
    <cellStyle name="style1488519869411" xfId="1660"/>
    <cellStyle name="style1488519869457" xfId="1661"/>
    <cellStyle name="style1488519869504" xfId="1662"/>
    <cellStyle name="style1488519869567" xfId="1663"/>
    <cellStyle name="style1488519869613" xfId="1664"/>
    <cellStyle name="style1488519869660" xfId="1666"/>
    <cellStyle name="style1488519869707" xfId="1665"/>
    <cellStyle name="style1488519869754" xfId="1667"/>
    <cellStyle name="style1488519869816" xfId="1668"/>
    <cellStyle name="style1488519869894" xfId="1669"/>
    <cellStyle name="style1488519869941" xfId="1670"/>
    <cellStyle name="style1488519869988" xfId="1671"/>
    <cellStyle name="style1488519870035" xfId="1672"/>
    <cellStyle name="style1488519870097" xfId="1673"/>
    <cellStyle name="style1488519870144" xfId="1674"/>
    <cellStyle name="style1488519870222" xfId="1675"/>
    <cellStyle name="style1488519870284" xfId="1676"/>
    <cellStyle name="style1488519870331" xfId="1677"/>
    <cellStyle name="style1488519870378" xfId="1678"/>
    <cellStyle name="style1488519871114" xfId="1679"/>
    <cellStyle name="style1488519871176" xfId="1680"/>
    <cellStyle name="style1488519871223" xfId="1681"/>
    <cellStyle name="style1488519871520" xfId="1682"/>
    <cellStyle name="style1488519871583" xfId="1683"/>
    <cellStyle name="style1488519871630" xfId="1684"/>
    <cellStyle name="style1488519871661" xfId="1685"/>
    <cellStyle name="style1488519871708" xfId="1686"/>
    <cellStyle name="style1488519871739" xfId="1687"/>
    <cellStyle name="style1488519871786" xfId="1688"/>
    <cellStyle name="style1488519871817" xfId="1689"/>
    <cellStyle name="style1488519872410" xfId="1690"/>
    <cellStyle name="style1488519872456" xfId="1691"/>
    <cellStyle name="style1488519872503" xfId="1692"/>
    <cellStyle name="style1488519872534" xfId="1693"/>
    <cellStyle name="style1488519872597" xfId="1694"/>
    <cellStyle name="style1488519872628" xfId="1695"/>
    <cellStyle name="style1488519872659" xfId="1696"/>
    <cellStyle name="style1488519872706" xfId="1697"/>
    <cellStyle name="style1488519872737" xfId="1698"/>
    <cellStyle name="style1488519872784" xfId="1699"/>
    <cellStyle name="style1488519872831" xfId="1700"/>
    <cellStyle name="style1488519872924" xfId="1701"/>
    <cellStyle name="style1488519872971" xfId="1702"/>
    <cellStyle name="style1488519873018" xfId="1703"/>
    <cellStyle name="style1488519873049" xfId="1704"/>
    <cellStyle name="style1488519873096" xfId="1705"/>
    <cellStyle name="style1488519873127" xfId="1706"/>
    <cellStyle name="style1488519873252" xfId="1707"/>
    <cellStyle name="style1488519873283" xfId="1708"/>
    <cellStyle name="style1488519873346" xfId="1709"/>
    <cellStyle name="style1488519873377" xfId="1710"/>
    <cellStyle name="style1488519948501" xfId="1711"/>
    <cellStyle name="style1488519948563" xfId="1712"/>
    <cellStyle name="style1488519948610" xfId="1713"/>
    <cellStyle name="style1488519948657" xfId="1714"/>
    <cellStyle name="style1488519948704" xfId="1715"/>
    <cellStyle name="style1488519948751" xfId="1716"/>
    <cellStyle name="style1488519948797" xfId="1717"/>
    <cellStyle name="style1488519948844" xfId="1718"/>
    <cellStyle name="style1488519948907" xfId="1719"/>
    <cellStyle name="style1488519948953" xfId="1720"/>
    <cellStyle name="style1488519949000" xfId="1721"/>
    <cellStyle name="style1488519949047" xfId="1722"/>
    <cellStyle name="style1488519949094" xfId="1723"/>
    <cellStyle name="style1488519949141" xfId="1724"/>
    <cellStyle name="style1488519949203" xfId="1725"/>
    <cellStyle name="style1488519949265" xfId="1726"/>
    <cellStyle name="style1488519949312" xfId="1728"/>
    <cellStyle name="style1488519949359" xfId="1727"/>
    <cellStyle name="style1488519949406" xfId="1729"/>
    <cellStyle name="style1488519949468" xfId="1730"/>
    <cellStyle name="style1488519949515" xfId="1731"/>
    <cellStyle name="style1488519949609" xfId="1732"/>
    <cellStyle name="style1488519949671" xfId="1733"/>
    <cellStyle name="style1488519949718" xfId="1734"/>
    <cellStyle name="style1488519949765" xfId="1735"/>
    <cellStyle name="style1488519949811" xfId="1736"/>
    <cellStyle name="style1488519949874" xfId="1737"/>
    <cellStyle name="style1488519949921" xfId="1738"/>
    <cellStyle name="style1488519949967" xfId="1739"/>
    <cellStyle name="style1488519950030" xfId="1740"/>
    <cellStyle name="style1488519950077" xfId="1741"/>
    <cellStyle name="style1488519950123" xfId="1742"/>
    <cellStyle name="style1488519950170" xfId="1743"/>
    <cellStyle name="style1488519950357" xfId="1744"/>
    <cellStyle name="style1488519950404" xfId="1745"/>
    <cellStyle name="style1488519950451" xfId="1746"/>
    <cellStyle name="style1488519950513" xfId="1747"/>
    <cellStyle name="style1488519950560" xfId="1748"/>
    <cellStyle name="style1488519950607" xfId="1749"/>
    <cellStyle name="style1488519950654" xfId="1750"/>
    <cellStyle name="style1488519950701" xfId="1751"/>
    <cellStyle name="style1488519950763" xfId="1752"/>
    <cellStyle name="style1488519950810" xfId="1753"/>
    <cellStyle name="style1488519950857" xfId="1754"/>
    <cellStyle name="style1488519950903" xfId="1755"/>
    <cellStyle name="style1488519950966" xfId="1756"/>
    <cellStyle name="style1488519951013" xfId="1757"/>
    <cellStyle name="style1488519951059" xfId="1758"/>
    <cellStyle name="style1488519951106" xfId="1759"/>
    <cellStyle name="style1488519951153" xfId="1760"/>
    <cellStyle name="style1488519951200" xfId="1761"/>
    <cellStyle name="style1488519951231" xfId="1762"/>
    <cellStyle name="style1488519951262" xfId="1763"/>
    <cellStyle name="style1488519951309" xfId="1764"/>
    <cellStyle name="style1488519951340" xfId="1765"/>
    <cellStyle name="style1488519951387" xfId="1766"/>
    <cellStyle name="style1488519951434" xfId="1767"/>
    <cellStyle name="style1488519951465" xfId="1768"/>
    <cellStyle name="style1488519951543" xfId="1769"/>
    <cellStyle name="style1488519951590" xfId="1770"/>
    <cellStyle name="style1488519951637" xfId="1771"/>
    <cellStyle name="style1488519951746" xfId="1772"/>
    <cellStyle name="style1488519951793" xfId="1773"/>
    <cellStyle name="style1488519951839" xfId="1774"/>
    <cellStyle name="style1488519951886" xfId="1775"/>
    <cellStyle name="style1488519951949" xfId="1776"/>
    <cellStyle name="style1488519951995" xfId="1777"/>
    <cellStyle name="style1488521607166" xfId="1466"/>
    <cellStyle name="style1488521607240" xfId="1467"/>
    <cellStyle name="style1488521607287" xfId="1468"/>
    <cellStyle name="style1488521607353" xfId="1469"/>
    <cellStyle name="style1488521607417" xfId="1470"/>
    <cellStyle name="style1488521607481" xfId="1471"/>
    <cellStyle name="style1488521607544" xfId="1472"/>
    <cellStyle name="style1488521607607" xfId="1473"/>
    <cellStyle name="style1488521607668" xfId="1474"/>
    <cellStyle name="style1488521607730" xfId="1475"/>
    <cellStyle name="style1488521607795" xfId="1476"/>
    <cellStyle name="style1488521607859" xfId="1477"/>
    <cellStyle name="style1488521607923" xfId="1478"/>
    <cellStyle name="style1488521607986" xfId="1479"/>
    <cellStyle name="style1488521608048" xfId="1480"/>
    <cellStyle name="style1488521608116" xfId="1481"/>
    <cellStyle name="style1488521608184" xfId="1482"/>
    <cellStyle name="style1488521608256" xfId="1483"/>
    <cellStyle name="style1488521608335" xfId="1484"/>
    <cellStyle name="style1488521608400" xfId="1485"/>
    <cellStyle name="style1488521608464" xfId="1486"/>
    <cellStyle name="style1488521608532" xfId="1487"/>
    <cellStyle name="style1488521608599" xfId="1488"/>
    <cellStyle name="style1488521608662" xfId="1489"/>
    <cellStyle name="style1488521608726" xfId="1490"/>
    <cellStyle name="style1488521608789" xfId="1491"/>
    <cellStyle name="style1488521608853" xfId="1492"/>
    <cellStyle name="style1488521608916" xfId="1493"/>
    <cellStyle name="style1488521608978" xfId="1494"/>
    <cellStyle name="style1488521609065" xfId="1495"/>
    <cellStyle name="style1488521609149" xfId="1496"/>
    <cellStyle name="style1488521609220" xfId="1497"/>
    <cellStyle name="style1488521609284" xfId="1498"/>
    <cellStyle name="style1488521609346" xfId="1499"/>
    <cellStyle name="style1488521609445" xfId="1500"/>
    <cellStyle name="style1488521609509" xfId="1501"/>
    <cellStyle name="style1488521609575" xfId="1502"/>
    <cellStyle name="style1488521609626" xfId="1503"/>
    <cellStyle name="style1488521609687" xfId="1504"/>
    <cellStyle name="style1488521609749" xfId="1505"/>
    <cellStyle name="style1488521609810" xfId="1506"/>
    <cellStyle name="style1488521609867" xfId="1507"/>
    <cellStyle name="style1488521609932" xfId="1508"/>
    <cellStyle name="style1488521609993" xfId="1509"/>
    <cellStyle name="style1488521610057" xfId="1511"/>
    <cellStyle name="style1488521610117" xfId="1510"/>
    <cellStyle name="style1488521610189" xfId="1512"/>
    <cellStyle name="style1488521610245" xfId="1513"/>
    <cellStyle name="style1488521610350" xfId="1514"/>
    <cellStyle name="style1488521610409" xfId="1515"/>
    <cellStyle name="style1488521610467" xfId="1516"/>
    <cellStyle name="style1488521610530" xfId="1517"/>
    <cellStyle name="style1488521610594" xfId="1518"/>
    <cellStyle name="style1488521610657" xfId="1519"/>
    <cellStyle name="style1488521610762" xfId="1520"/>
    <cellStyle name="style1488521610825" xfId="1521"/>
    <cellStyle name="style1488521610887" xfId="1522"/>
    <cellStyle name="style1488521610948" xfId="1523"/>
    <cellStyle name="style1488521611842" xfId="1524"/>
    <cellStyle name="style1488521611907" xfId="1525"/>
    <cellStyle name="style1488521611970" xfId="1526"/>
    <cellStyle name="style1488521612331" xfId="1527"/>
    <cellStyle name="style1488521612396" xfId="1528"/>
    <cellStyle name="style1488521612460" xfId="1529"/>
    <cellStyle name="style1488521612508" xfId="1530"/>
    <cellStyle name="style1488521612560" xfId="1531"/>
    <cellStyle name="style1488521612608" xfId="1532"/>
    <cellStyle name="style1488521612661" xfId="1533"/>
    <cellStyle name="style1488521612709" xfId="1534"/>
    <cellStyle name="style1488521613469" xfId="1535"/>
    <cellStyle name="style1488521613532" xfId="1536"/>
    <cellStyle name="style1488521613589" xfId="1537"/>
    <cellStyle name="style1488521613635" xfId="1538"/>
    <cellStyle name="style1488521613697" xfId="1539"/>
    <cellStyle name="style1488521613743" xfId="1540"/>
    <cellStyle name="style1488521613793" xfId="1541"/>
    <cellStyle name="style1488521613839" xfId="1542"/>
    <cellStyle name="style1488521613890" xfId="1543"/>
    <cellStyle name="style1488521613951" xfId="1544"/>
    <cellStyle name="style1488521613997" xfId="1545"/>
    <cellStyle name="style1488521614120" xfId="1546"/>
    <cellStyle name="style1488521614183" xfId="1547"/>
    <cellStyle name="style1488521614233" xfId="1548"/>
    <cellStyle name="style1488521614283" xfId="1549"/>
    <cellStyle name="style1488521614332" xfId="1550"/>
    <cellStyle name="style1488521614383" xfId="1551"/>
    <cellStyle name="style1488521614532" xfId="1552"/>
    <cellStyle name="style1488521614581" xfId="1553"/>
    <cellStyle name="style1488521614643" xfId="1554"/>
    <cellStyle name="style1488521614696" xfId="1555"/>
    <cellStyle name="style1488521700570" xfId="1556"/>
    <cellStyle name="style1488521700644" xfId="1557"/>
    <cellStyle name="style1488521700684" xfId="1558"/>
    <cellStyle name="style1488521700739" xfId="1559"/>
    <cellStyle name="style1488521700791" xfId="1560"/>
    <cellStyle name="style1488521700845" xfId="1561"/>
    <cellStyle name="style1488521700898" xfId="1562"/>
    <cellStyle name="style1488521700985" xfId="1563"/>
    <cellStyle name="style1488521701050" xfId="1564"/>
    <cellStyle name="style1488521701103" xfId="1565"/>
    <cellStyle name="style1488521701158" xfId="1566"/>
    <cellStyle name="style1488521701234" xfId="1567"/>
    <cellStyle name="style1488521701283" xfId="1568"/>
    <cellStyle name="style1488521701330" xfId="1569"/>
    <cellStyle name="style1488521701400" xfId="1570"/>
    <cellStyle name="style1488521701446" xfId="1571"/>
    <cellStyle name="style1488521701478" xfId="1573"/>
    <cellStyle name="style1488521701549" xfId="1572"/>
    <cellStyle name="style1488521701582" xfId="1574"/>
    <cellStyle name="style1488521701642" xfId="1575"/>
    <cellStyle name="style1488521701707" xfId="1576"/>
    <cellStyle name="style1488521701843" xfId="1577"/>
    <cellStyle name="style1488521701915" xfId="1578"/>
    <cellStyle name="style1488521701952" xfId="1579"/>
    <cellStyle name="style1488521702007" xfId="1580"/>
    <cellStyle name="style1488521702078" xfId="1581"/>
    <cellStyle name="style1488521702119" xfId="1582"/>
    <cellStyle name="style1488521702200" xfId="1583"/>
    <cellStyle name="style1488521702246" xfId="1584"/>
    <cellStyle name="style1488521702285" xfId="1585"/>
    <cellStyle name="style1488521702364" xfId="1586"/>
    <cellStyle name="style1488521702411" xfId="1587"/>
    <cellStyle name="style1488521702470" xfId="1588"/>
    <cellStyle name="style1488521702668" xfId="1589"/>
    <cellStyle name="style1488521702726" xfId="1590"/>
    <cellStyle name="style1488521702800" xfId="1591"/>
    <cellStyle name="style1488521702832" xfId="1592"/>
    <cellStyle name="style1488521702884" xfId="1593"/>
    <cellStyle name="style1488521702936" xfId="1594"/>
    <cellStyle name="style1488521703010" xfId="1595"/>
    <cellStyle name="style1488521703045" xfId="1596"/>
    <cellStyle name="style1488521703115" xfId="1597"/>
    <cellStyle name="style1488521703145" xfId="1598"/>
    <cellStyle name="style1488521703216" xfId="1599"/>
    <cellStyle name="style1488521703252" xfId="1600"/>
    <cellStyle name="style1488521703320" xfId="1601"/>
    <cellStyle name="style1488521703388" xfId="1602"/>
    <cellStyle name="style1488521703457" xfId="1603"/>
    <cellStyle name="style1488521703517" xfId="1604"/>
    <cellStyle name="style1488521703549" xfId="1605"/>
    <cellStyle name="style1488521703582" xfId="1606"/>
    <cellStyle name="style1488521703716" xfId="1607"/>
    <cellStyle name="style1488521703749" xfId="1608"/>
    <cellStyle name="style1488521703801" xfId="1609"/>
    <cellStyle name="style1488521703854" xfId="1610"/>
    <cellStyle name="style1488521703934" xfId="1611"/>
    <cellStyle name="style1488521703960" xfId="1612"/>
    <cellStyle name="style1488521704003" xfId="1613"/>
    <cellStyle name="style1488521704051" xfId="1614"/>
    <cellStyle name="style1488521704093" xfId="1615"/>
    <cellStyle name="style1488521704198" xfId="1616"/>
    <cellStyle name="style1488521704248" xfId="1617"/>
    <cellStyle name="style1488521704298" xfId="1618"/>
    <cellStyle name="style1488521704338" xfId="1619"/>
    <cellStyle name="style1488521704380" xfId="1620"/>
    <cellStyle name="style1506318888308" xfId="1778"/>
    <cellStyle name="style1506318888437" xfId="1779"/>
    <cellStyle name="style1506318888487" xfId="1780"/>
    <cellStyle name="style1506318888624" xfId="1781"/>
    <cellStyle name="style1506318888734" xfId="1782"/>
    <cellStyle name="style1506318888796" xfId="1783"/>
    <cellStyle name="style1506318888875" xfId="1784"/>
    <cellStyle name="style1506318888967" xfId="1785"/>
    <cellStyle name="style1506318889009" xfId="1786"/>
    <cellStyle name="style1506318889101" xfId="1787"/>
    <cellStyle name="style1506318889180" xfId="1788"/>
    <cellStyle name="style1506318889268" xfId="1789"/>
    <cellStyle name="style1506318889330" xfId="1790"/>
    <cellStyle name="style1506318889393" xfId="1791"/>
    <cellStyle name="style1506318889430" xfId="1792"/>
    <cellStyle name="style1506318889499" xfId="1793"/>
    <cellStyle name="style1506318889593" xfId="1794"/>
    <cellStyle name="style1506318889687" xfId="1795"/>
    <cellStyle name="style1506318889780" xfId="1796"/>
    <cellStyle name="style1506318889843" xfId="1797"/>
    <cellStyle name="style1506318889905" xfId="1798"/>
    <cellStyle name="style1506318889971" xfId="1799"/>
    <cellStyle name="style1506318890035" xfId="1800"/>
    <cellStyle name="style1506318890084" xfId="1801"/>
    <cellStyle name="style1506318890146" xfId="1802"/>
    <cellStyle name="style1506318890224" xfId="1803"/>
    <cellStyle name="style1506318890302" xfId="1804"/>
    <cellStyle name="style1506318890365" xfId="1805"/>
    <cellStyle name="style1506318890427" xfId="1806"/>
    <cellStyle name="style1506318890561" xfId="1807"/>
    <cellStyle name="style1506318890623" xfId="1808"/>
    <cellStyle name="style1506318890685" xfId="1809"/>
    <cellStyle name="style1506318890748" xfId="1810"/>
    <cellStyle name="style1506318890841" xfId="1811"/>
    <cellStyle name="style1506318891037" xfId="1812"/>
    <cellStyle name="style1506318891099" xfId="1813"/>
    <cellStyle name="style1506318891162" xfId="1814"/>
    <cellStyle name="style1506318891194" xfId="1815"/>
    <cellStyle name="style1506318891256" xfId="1816"/>
    <cellStyle name="style1506318891334" xfId="1817"/>
    <cellStyle name="style1506318891412" xfId="1818"/>
    <cellStyle name="style1506318891460" xfId="1819"/>
    <cellStyle name="style1506318891514" xfId="1820"/>
    <cellStyle name="style1506318891602" xfId="1821"/>
    <cellStyle name="style1506318891664" xfId="1823"/>
    <cellStyle name="style1506318891726" xfId="1822"/>
    <cellStyle name="style1506318891789" xfId="1824"/>
    <cellStyle name="style1506318891851" xfId="1825"/>
    <cellStyle name="style1506318892055" xfId="1826"/>
    <cellStyle name="style1506318892120" xfId="1827"/>
    <cellStyle name="style1506318892182" xfId="1828"/>
    <cellStyle name="style1506318892245" xfId="1829"/>
    <cellStyle name="style1506318892291" xfId="1830"/>
    <cellStyle name="style1506318892354" xfId="1831"/>
    <cellStyle name="style1506318892561" xfId="1832"/>
    <cellStyle name="style1506318892622" xfId="1833"/>
    <cellStyle name="style1506318892700" xfId="1834"/>
    <cellStyle name="style1506318892747" xfId="1835"/>
    <cellStyle name="style1506318894701" xfId="1836"/>
    <cellStyle name="style1506318894769" xfId="1837"/>
    <cellStyle name="style1506318894832" xfId="1838"/>
    <cellStyle name="style1506318895505" xfId="1839"/>
    <cellStyle name="style1506318895550" xfId="1840"/>
    <cellStyle name="style1506318895651" xfId="1841"/>
    <cellStyle name="style1506318895682" xfId="1842"/>
    <cellStyle name="style1506318895744" xfId="1843"/>
    <cellStyle name="style1506318895807" xfId="1844"/>
    <cellStyle name="style1506318895871" xfId="1845"/>
    <cellStyle name="style1506318895918" xfId="1846"/>
    <cellStyle name="style1506318897183" xfId="1847"/>
    <cellStyle name="style1506318897246" xfId="1848"/>
    <cellStyle name="style1506318897292" xfId="1849"/>
    <cellStyle name="style1506318897339" xfId="1850"/>
    <cellStyle name="style1506318897421" xfId="1851"/>
    <cellStyle name="style1506318897467" xfId="1852"/>
    <cellStyle name="style1506318897514" xfId="1853"/>
    <cellStyle name="style1506318897545" xfId="1854"/>
    <cellStyle name="style1506318897608" xfId="1855"/>
    <cellStyle name="style1506318897670" xfId="1856"/>
    <cellStyle name="style1506318897701" xfId="1857"/>
    <cellStyle name="style1506318897873" xfId="1858"/>
    <cellStyle name="style1506318897971" xfId="1859"/>
    <cellStyle name="style1506318898236" xfId="1860"/>
    <cellStyle name="style1506318898267" xfId="1861"/>
    <cellStyle name="style1506318898330" xfId="1862"/>
    <cellStyle name="style1506318898377" xfId="1863"/>
    <cellStyle name="style1506319604781" xfId="1864"/>
    <cellStyle name="style1506319604844" xfId="1865"/>
    <cellStyle name="style1506319604891" xfId="1866"/>
    <cellStyle name="style1506319604937" xfId="1867"/>
    <cellStyle name="style1506319605000" xfId="1868"/>
    <cellStyle name="style1506319605047" xfId="1869"/>
    <cellStyle name="style1506319605093" xfId="1870"/>
    <cellStyle name="style1506319605156" xfId="1871"/>
    <cellStyle name="style1506319605249" xfId="1872"/>
    <cellStyle name="style1506319605296" xfId="1873"/>
    <cellStyle name="style1506319605359" xfId="1874"/>
    <cellStyle name="style1506319605421" xfId="1875"/>
    <cellStyle name="style1506319605468" xfId="1876"/>
    <cellStyle name="style1506319605515" xfId="1877"/>
    <cellStyle name="style1506319605577" xfId="1878"/>
    <cellStyle name="style1506319605639" xfId="1879"/>
    <cellStyle name="style1506319605686" xfId="1880"/>
    <cellStyle name="style1506319605764" xfId="1881"/>
    <cellStyle name="style1506319605827" xfId="1882"/>
    <cellStyle name="style1506319605889" xfId="1883"/>
    <cellStyle name="style1506319605951" xfId="1884"/>
    <cellStyle name="style1506319606107" xfId="1885"/>
    <cellStyle name="style1506319606154" xfId="1886"/>
    <cellStyle name="style1506319606201" xfId="1887"/>
    <cellStyle name="style1506319606279" xfId="1888"/>
    <cellStyle name="style1506319606341" xfId="1889"/>
    <cellStyle name="style1506319606404" xfId="1890"/>
    <cellStyle name="style1506319606451" xfId="1891"/>
    <cellStyle name="style1506319606513" xfId="1892"/>
    <cellStyle name="style1506319606560" xfId="1893"/>
    <cellStyle name="style1506319606622" xfId="1894"/>
    <cellStyle name="style1506319606669" xfId="1895"/>
    <cellStyle name="style1506319606731" xfId="1896"/>
    <cellStyle name="style1506319606950" xfId="1897"/>
    <cellStyle name="style1506319607028" xfId="1898"/>
    <cellStyle name="style1506319607075" xfId="1899"/>
    <cellStyle name="style1506319607121" xfId="1900"/>
    <cellStyle name="style1506319607184" xfId="1901"/>
    <cellStyle name="style1506319607231" xfId="1902"/>
    <cellStyle name="style1506319607293" xfId="1903"/>
    <cellStyle name="style1506319607340" xfId="1904"/>
    <cellStyle name="style1506319607449" xfId="1905"/>
    <cellStyle name="style1506319607496" xfId="1906"/>
    <cellStyle name="style1506319607543" xfId="1907"/>
    <cellStyle name="style1506319607605" xfId="1908"/>
    <cellStyle name="style1506319607652" xfId="1909"/>
    <cellStyle name="style1506319607699" xfId="1910"/>
    <cellStyle name="style1506319607901" xfId="1911"/>
    <cellStyle name="style1506319607995" xfId="1912"/>
    <cellStyle name="style1506319608057" xfId="1913"/>
    <cellStyle name="style1506319608120" xfId="1914"/>
    <cellStyle name="style1506319608167" xfId="1915"/>
    <cellStyle name="style1506319608213" xfId="1916"/>
    <cellStyle name="style1506319608260" xfId="1917"/>
    <cellStyle name="style1506319608307" xfId="1918"/>
    <cellStyle name="style1506319608338" xfId="1919"/>
    <cellStyle name="style1506319608385" xfId="1920"/>
    <cellStyle name="style1506319608447" xfId="1921"/>
    <cellStyle name="style1506319608525" xfId="1922"/>
    <cellStyle name="style1506319608572" xfId="1923"/>
    <cellStyle name="style1506319608619" xfId="1924"/>
    <cellStyle name="style1506917659902" xfId="1925"/>
    <cellStyle name="style1506917659964" xfId="1926"/>
    <cellStyle name="style1506917659995" xfId="1927"/>
    <cellStyle name="style1506917660058" xfId="1928"/>
    <cellStyle name="style1506917660105" xfId="1929"/>
    <cellStyle name="style1506917660167" xfId="1930"/>
    <cellStyle name="style1506917660214" xfId="1931"/>
    <cellStyle name="style1506917660276" xfId="1932"/>
    <cellStyle name="style1506917660323" xfId="1933"/>
    <cellStyle name="style1506917660370" xfId="1934"/>
    <cellStyle name="style1506917660432" xfId="1935"/>
    <cellStyle name="style1506917660479" xfId="1936"/>
    <cellStyle name="style1506917660526" xfId="1937"/>
    <cellStyle name="style1506917660588" xfId="1938"/>
    <cellStyle name="style1506917660635" xfId="1939"/>
    <cellStyle name="style1506917660682" xfId="1940"/>
    <cellStyle name="style1506917660729" xfId="1941"/>
    <cellStyle name="style1506917660791" xfId="1942"/>
    <cellStyle name="style1506917660853" xfId="1943"/>
    <cellStyle name="style1506917660900" xfId="1944"/>
    <cellStyle name="style1506917660963" xfId="1945"/>
    <cellStyle name="style1506917661009" xfId="1946"/>
    <cellStyle name="style1506917661056" xfId="1947"/>
    <cellStyle name="style1506917661119" xfId="1948"/>
    <cellStyle name="style1506917661165" xfId="1949"/>
    <cellStyle name="style1506917661228" xfId="1950"/>
    <cellStyle name="style1506917661275" xfId="1951"/>
    <cellStyle name="style1506917661337" xfId="1952"/>
    <cellStyle name="style1506917661384" xfId="1953"/>
    <cellStyle name="style1506917661446" xfId="1954"/>
    <cellStyle name="style1506917661493" xfId="1955"/>
    <cellStyle name="style1506917661555" xfId="1956"/>
    <cellStyle name="style1506917661602" xfId="1957"/>
    <cellStyle name="style1506917661649" xfId="1958"/>
    <cellStyle name="style1506917661758" xfId="1959"/>
    <cellStyle name="style1506917661805" xfId="1960"/>
    <cellStyle name="style1506917661867" xfId="1961"/>
    <cellStyle name="style1506917661899" xfId="1962"/>
    <cellStyle name="style1506917661961" xfId="1963"/>
    <cellStyle name="style1506917662008" xfId="1964"/>
    <cellStyle name="style1506917662055" xfId="1965"/>
    <cellStyle name="style1506917662117" xfId="1966"/>
    <cellStyle name="style1506917662164" xfId="1967"/>
    <cellStyle name="style1506917662226" xfId="1968"/>
    <cellStyle name="style1506917662273" xfId="1970"/>
    <cellStyle name="style1506917662320" xfId="1969"/>
    <cellStyle name="style1506917662382" xfId="1971"/>
    <cellStyle name="style1506917662429" xfId="1972"/>
    <cellStyle name="style1506917662538" xfId="1973"/>
    <cellStyle name="style1506917662585" xfId="1974"/>
    <cellStyle name="style1506917662647" xfId="1975"/>
    <cellStyle name="style1506917662694" xfId="1976"/>
    <cellStyle name="style1506917662757" xfId="1977"/>
    <cellStyle name="style1506917662803" xfId="1978"/>
    <cellStyle name="style1506917662913" xfId="1979"/>
    <cellStyle name="style1506917662959" xfId="1980"/>
    <cellStyle name="style1506917663022" xfId="1981"/>
    <cellStyle name="style1506917663069" xfId="1982"/>
    <cellStyle name="style1506917664067" xfId="1983"/>
    <cellStyle name="style1506917664114" xfId="1984"/>
    <cellStyle name="style1506917664176" xfId="1985"/>
    <cellStyle name="style1506917664566" xfId="1986"/>
    <cellStyle name="style1506917664629" xfId="1987"/>
    <cellStyle name="style1506917664675" xfId="1988"/>
    <cellStyle name="style1506917664707" xfId="1989"/>
    <cellStyle name="style1506917664753" xfId="1990"/>
    <cellStyle name="style1506917664785" xfId="1991"/>
    <cellStyle name="style1506917664831" xfId="1992"/>
    <cellStyle name="style1506917664878" xfId="1993"/>
    <cellStyle name="style1506917665643" xfId="1994"/>
    <cellStyle name="style1506917665705" xfId="1995"/>
    <cellStyle name="style1506917665752" xfId="1996"/>
    <cellStyle name="style1506917665783" xfId="1997"/>
    <cellStyle name="style1506917665845" xfId="1998"/>
    <cellStyle name="style1506917665877" xfId="1999"/>
    <cellStyle name="style1506917665923" xfId="2000"/>
    <cellStyle name="style1506917665955" xfId="2001"/>
    <cellStyle name="style1506917666001" xfId="2002"/>
    <cellStyle name="style1506917666048" xfId="2003"/>
    <cellStyle name="style1506917666095" xfId="2004"/>
    <cellStyle name="style1506917666220" xfId="2005"/>
    <cellStyle name="style1506917666267" xfId="2006"/>
    <cellStyle name="style1506917666313" xfId="2007"/>
    <cellStyle name="style1506917666360" xfId="2008"/>
    <cellStyle name="style1506917666391" xfId="2009"/>
    <cellStyle name="style1506917666438" xfId="2010"/>
    <cellStyle name="style1506917666485" xfId="2011"/>
    <cellStyle name="style1506917666625" xfId="2012"/>
    <cellStyle name="style1506917666672" xfId="2013"/>
    <cellStyle name="style1506917666719" xfId="2014"/>
    <cellStyle name="style1506917666766" xfId="2015"/>
    <cellStyle name="style1506917742675" xfId="2016"/>
    <cellStyle name="style1506917742738" xfId="2017"/>
    <cellStyle name="style1506917742769" xfId="2018"/>
    <cellStyle name="style1506917742831" xfId="2019"/>
    <cellStyle name="style1506917742878" xfId="2020"/>
    <cellStyle name="style1506917742925" xfId="2021"/>
    <cellStyle name="style1506917742972" xfId="2022"/>
    <cellStyle name="style1506917743034" xfId="2023"/>
    <cellStyle name="style1506917743081" xfId="2024"/>
    <cellStyle name="style1506917743128" xfId="2025"/>
    <cellStyle name="style1506917743190" xfId="2026"/>
    <cellStyle name="style1506917743237" xfId="2027"/>
    <cellStyle name="style1506917743284" xfId="2028"/>
    <cellStyle name="style1506917743346" xfId="2029"/>
    <cellStyle name="style1506917743487" xfId="2030"/>
    <cellStyle name="style1506917743533" xfId="2031"/>
    <cellStyle name="style1506917743580" xfId="2033"/>
    <cellStyle name="style1506917743643" xfId="2032"/>
    <cellStyle name="style1506917743689" xfId="2034"/>
    <cellStyle name="style1506917743736" xfId="2035"/>
    <cellStyle name="style1506917743799" xfId="2036"/>
    <cellStyle name="style1506917743923" xfId="2037"/>
    <cellStyle name="style1506917743970" xfId="2038"/>
    <cellStyle name="style1506917744033" xfId="2039"/>
    <cellStyle name="style1506917744126" xfId="2040"/>
    <cellStyle name="style1506917744189" xfId="2041"/>
    <cellStyle name="style1506917744251" xfId="2042"/>
    <cellStyle name="style1506917744298" xfId="2043"/>
    <cellStyle name="style1506917744345" xfId="2044"/>
    <cellStyle name="style1506917744407" xfId="2045"/>
    <cellStyle name="style1506917744454" xfId="2046"/>
    <cellStyle name="style1506917744516" xfId="2047"/>
    <cellStyle name="style1506917744563" xfId="2048"/>
    <cellStyle name="style1506917744719" xfId="2049"/>
    <cellStyle name="style1506917744766" xfId="2050"/>
    <cellStyle name="style1506917744813" xfId="2051"/>
    <cellStyle name="style1506917744875" xfId="2052"/>
    <cellStyle name="style1506917744922" xfId="2053"/>
    <cellStyle name="style1506917744969" xfId="2054"/>
    <cellStyle name="style1506917745031" xfId="2055"/>
    <cellStyle name="style1506917745078" xfId="2056"/>
    <cellStyle name="style1506917745125" xfId="2057"/>
    <cellStyle name="style1506917745171" xfId="2058"/>
    <cellStyle name="style1506917745234" xfId="2059"/>
    <cellStyle name="style1506917745281" xfId="2060"/>
    <cellStyle name="style1506917745327" xfId="2061"/>
    <cellStyle name="style1506917745390" xfId="2062"/>
    <cellStyle name="style1506917745437" xfId="2063"/>
    <cellStyle name="style1506917745468" xfId="2064"/>
    <cellStyle name="style1506917745515" xfId="2065"/>
    <cellStyle name="style1506917745561" xfId="2066"/>
    <cellStyle name="style1506917745686" xfId="2067"/>
    <cellStyle name="style1506917745733" xfId="2068"/>
    <cellStyle name="style1506917745795" xfId="2069"/>
    <cellStyle name="style1506917745842" xfId="2070"/>
    <cellStyle name="style1506917745889" xfId="2071"/>
    <cellStyle name="style1506917745951" xfId="2072"/>
    <cellStyle name="style1506917745983" xfId="2073"/>
    <cellStyle name="style1506917746029" xfId="2074"/>
    <cellStyle name="style1506917746061" xfId="2075"/>
    <cellStyle name="style1506917746154" xfId="2076"/>
    <cellStyle name="style1506917746201" xfId="2077"/>
    <cellStyle name="style1506917746248" xfId="2078"/>
    <cellStyle name="style1506917746279" xfId="2079"/>
    <cellStyle name="style1506917746326" xfId="2080"/>
    <cellStyle name="style1521034906090" xfId="2082"/>
    <cellStyle name="style1521034906137" xfId="2083"/>
    <cellStyle name="style1521034906200" xfId="2081"/>
    <cellStyle name="style1521034906246" xfId="2084"/>
    <cellStyle name="style1521034906293" xfId="2085"/>
    <cellStyle name="style1521034906340" xfId="2089"/>
    <cellStyle name="style1521034906402" xfId="2090"/>
    <cellStyle name="style1521034906449" xfId="2094"/>
    <cellStyle name="style1521034906512" xfId="2095"/>
    <cellStyle name="style1521034906574" xfId="2086"/>
    <cellStyle name="style1521034906621" xfId="2087"/>
    <cellStyle name="style1521034906683" xfId="2088"/>
    <cellStyle name="style1521034906730" xfId="2091"/>
    <cellStyle name="style1521034906792" xfId="2092"/>
    <cellStyle name="style1521034906839" xfId="2093"/>
    <cellStyle name="style1521034906902" xfId="2096"/>
    <cellStyle name="style1521034906948" xfId="2097"/>
    <cellStyle name="style1521034907011" xfId="2098"/>
    <cellStyle name="style1521034907058" xfId="2099"/>
    <cellStyle name="style1521034907136" xfId="2104"/>
    <cellStyle name="style1521034907182" xfId="2100"/>
    <cellStyle name="style1521034907245" xfId="2105"/>
    <cellStyle name="style1521034907307" xfId="2109"/>
    <cellStyle name="style1521034907354" xfId="2110"/>
    <cellStyle name="style1521034907416" xfId="2101"/>
    <cellStyle name="style1521034907463" xfId="2102"/>
    <cellStyle name="style1521034907526" xfId="2103"/>
    <cellStyle name="style1521034907572" xfId="2106"/>
    <cellStyle name="style1521034907635" xfId="2107"/>
    <cellStyle name="style1521034907697" xfId="2108"/>
    <cellStyle name="style1521034907760" xfId="2111"/>
    <cellStyle name="style1521034907806" xfId="2112"/>
    <cellStyle name="style1521034907869" xfId="2113"/>
    <cellStyle name="style1521034907916" xfId="2114"/>
    <cellStyle name="style1521034907978" xfId="2115"/>
    <cellStyle name="style1521034908025" xfId="2116"/>
    <cellStyle name="style1521034908087" xfId="2117"/>
    <cellStyle name="style1521034908150" xfId="2118"/>
    <cellStyle name="style1521034908196" xfId="2120"/>
    <cellStyle name="style1521034908259" xfId="2122"/>
    <cellStyle name="style1521034908321" xfId="2119"/>
    <cellStyle name="style1521034908368" xfId="2121"/>
    <cellStyle name="style1521034908430" xfId="2123"/>
    <cellStyle name="style1521034908493" xfId="2124"/>
    <cellStyle name="style1521034908555" xfId="2125"/>
    <cellStyle name="style1521034908602" xfId="2126"/>
    <cellStyle name="style1521034908664" xfId="2127"/>
    <cellStyle name="style1521034908711" xfId="2129"/>
    <cellStyle name="style1521034908758" xfId="2131"/>
    <cellStyle name="style1521034908820" xfId="2128"/>
    <cellStyle name="style1521034908867" xfId="2130"/>
    <cellStyle name="style1521034908930" xfId="2132"/>
    <cellStyle name="style1521034909210" xfId="2133"/>
    <cellStyle name="style1521034909273" xfId="2134"/>
    <cellStyle name="style1521034909335" xfId="2135"/>
    <cellStyle name="style1521034909382" xfId="2136"/>
    <cellStyle name="style1521034909413" xfId="2137"/>
    <cellStyle name="style1521034909460" xfId="2138"/>
    <cellStyle name="style1521034909507" xfId="2139"/>
    <cellStyle name="style1521034909538" xfId="2140"/>
    <cellStyle name="style1521034909756" xfId="2141"/>
    <cellStyle name="style1521034909819" xfId="2142"/>
    <cellStyle name="style1521034909866" xfId="2143"/>
    <cellStyle name="style1521034909912" xfId="2144"/>
    <cellStyle name="style1521034909944" xfId="2145"/>
    <cellStyle name="style1521034909990" xfId="2146"/>
    <cellStyle name="style1521034910022" xfId="2147"/>
    <cellStyle name="style1521034910068" xfId="2148"/>
    <cellStyle name="style1521034910115" xfId="2149"/>
    <cellStyle name="style1521034910178" xfId="2150"/>
    <cellStyle name="style1521034910224" xfId="2151"/>
    <cellStyle name="style1521034910256" xfId="2152"/>
    <cellStyle name="style1521034910302" xfId="2153"/>
    <cellStyle name="style1521034910380" xfId="2154"/>
    <cellStyle name="style1521034911550" xfId="2155"/>
    <cellStyle name="style1521034911582" xfId="2156"/>
    <cellStyle name="style1521034911644" xfId="2157"/>
    <cellStyle name="style1521034981579" xfId="2159"/>
    <cellStyle name="style1521034981626" xfId="2160"/>
    <cellStyle name="style1521034981688" xfId="2158"/>
    <cellStyle name="style1521034981735" xfId="2161"/>
    <cellStyle name="style1521034981797" xfId="2162"/>
    <cellStyle name="style1521034981844" xfId="2163"/>
    <cellStyle name="style1521034981906" xfId="2164"/>
    <cellStyle name="style1521034981953" xfId="2165"/>
    <cellStyle name="style1521034982031" xfId="2169"/>
    <cellStyle name="style1521034982078" xfId="2173"/>
    <cellStyle name="style1521034982140" xfId="2166"/>
    <cellStyle name="style1521034982187" xfId="2170"/>
    <cellStyle name="style1521034982250" xfId="2167"/>
    <cellStyle name="style1521034982296" xfId="2171"/>
    <cellStyle name="style1521034982359" xfId="2174"/>
    <cellStyle name="style1521034982421" xfId="2175"/>
    <cellStyle name="style1521034982468" xfId="2168"/>
    <cellStyle name="style1521034982530" xfId="2172"/>
    <cellStyle name="style1521034982577" xfId="2176"/>
    <cellStyle name="style1521034982655" xfId="2177"/>
    <cellStyle name="style1521034982718" xfId="2178"/>
    <cellStyle name="style1521034982764" xfId="2179"/>
    <cellStyle name="style1521034982827" xfId="2180"/>
    <cellStyle name="style1521034982874" xfId="2181"/>
    <cellStyle name="style1521034982936" xfId="2182"/>
    <cellStyle name="style1521034982983" xfId="2183"/>
    <cellStyle name="style1521034983045" xfId="2184"/>
    <cellStyle name="style1521034983092" xfId="2185"/>
    <cellStyle name="style1521034983154" xfId="2186"/>
    <cellStyle name="style1521034983217" xfId="2187"/>
    <cellStyle name="style1521034983264" xfId="2188"/>
    <cellStyle name="style1521034983342" xfId="2189"/>
    <cellStyle name="style1521034983373" xfId="2190"/>
    <cellStyle name="style1521034983420" xfId="2191"/>
    <cellStyle name="style1521034983466" xfId="2195"/>
    <cellStyle name="style1521034983513" xfId="2196"/>
    <cellStyle name="style1521034983576" xfId="2197"/>
    <cellStyle name="style1521034983622" xfId="2192"/>
    <cellStyle name="style1521034983685" xfId="2193"/>
    <cellStyle name="style1521034983732" xfId="2194"/>
    <cellStyle name="style1521034983794" xfId="2198"/>
    <cellStyle name="style1521034983841" xfId="2199"/>
    <cellStyle name="style1521034983903" xfId="2200"/>
    <cellStyle name="style1521034983966" xfId="2201"/>
    <cellStyle name="style1521034983997" xfId="2202"/>
    <cellStyle name="style1521034984044" xfId="2203"/>
    <cellStyle name="style1521034984090" xfId="2204"/>
    <cellStyle name="style1521034984137" xfId="2205"/>
    <cellStyle name="style1521034984184" xfId="2206"/>
    <cellStyle name="style1521034984246" xfId="2207"/>
    <cellStyle name="style1521034984293" xfId="2208"/>
    <cellStyle name="style1521034984340" xfId="2209"/>
    <cellStyle name="style1521034984402" xfId="2210"/>
    <cellStyle name="style1521034984449" xfId="2221"/>
    <cellStyle name="style1521034984512" xfId="2211"/>
    <cellStyle name="style1521034984543" xfId="2212"/>
    <cellStyle name="style1521034984590" xfId="2213"/>
    <cellStyle name="style1521034984636" xfId="2214"/>
    <cellStyle name="style1521034984668" xfId="2215"/>
    <cellStyle name="style1521034984714" xfId="2216"/>
    <cellStyle name="style1521034984761" xfId="2217"/>
    <cellStyle name="style1521034984808" xfId="2218"/>
    <cellStyle name="style1521034984839" xfId="2219"/>
    <cellStyle name="style1521034984886" xfId="2220"/>
    <cellStyle name="style1521034984948" xfId="2222"/>
    <cellStyle name="style1521034984995" xfId="2223"/>
    <cellStyle name="style1521034985058" xfId="2224"/>
  </cellStyles>
  <dxfs count="58">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00B050"/>
      </font>
      <numFmt numFmtId="169" formatCode="\*0.0"/>
    </dxf>
    <dxf>
      <font>
        <color rgb="FFFF0000"/>
      </font>
      <numFmt numFmtId="170" formatCode="\*\*0.0"/>
    </dxf>
    <dxf>
      <font>
        <color rgb="FFFF0000"/>
      </font>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61575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2759055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233025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80625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2700000</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1585575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252075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118725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118725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118725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1814175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52050</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2759055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30"/>
  <sheetViews>
    <sheetView tabSelected="1" zoomScaleNormal="100" workbookViewId="0">
      <pane ySplit="12" topLeftCell="A13" activePane="bottomLeft" state="frozen"/>
      <selection activeCell="J84" sqref="J84"/>
      <selection pane="bottomLeft"/>
    </sheetView>
  </sheetViews>
  <sheetFormatPr defaultColWidth="8.85546875" defaultRowHeight="15" x14ac:dyDescent="0.25"/>
  <cols>
    <col min="1" max="1" width="26.140625" style="1" customWidth="1"/>
    <col min="2" max="2" width="13.42578125" style="1" bestFit="1" customWidth="1"/>
    <col min="3" max="3" width="73" style="1" customWidth="1"/>
    <col min="4" max="16384" width="8.85546875" style="2"/>
  </cols>
  <sheetData>
    <row r="8" spans="1:4" x14ac:dyDescent="0.25">
      <c r="A8" s="8" t="s">
        <v>216</v>
      </c>
    </row>
    <row r="9" spans="1:4" x14ac:dyDescent="0.25">
      <c r="A9" s="1" t="s">
        <v>0</v>
      </c>
      <c r="C9" s="52" t="s">
        <v>217</v>
      </c>
    </row>
    <row r="10" spans="1:4" x14ac:dyDescent="0.25">
      <c r="A10" s="4" t="s">
        <v>73</v>
      </c>
      <c r="B10" s="4"/>
      <c r="C10" s="5" t="s">
        <v>64</v>
      </c>
    </row>
    <row r="11" spans="1:4" x14ac:dyDescent="0.25">
      <c r="D11" s="56"/>
    </row>
    <row r="12" spans="1:4" x14ac:dyDescent="0.25">
      <c r="B12" s="4" t="s">
        <v>67</v>
      </c>
      <c r="C12" s="4" t="s">
        <v>68</v>
      </c>
      <c r="D12" s="4" t="s">
        <v>212</v>
      </c>
    </row>
    <row r="13" spans="1:4" x14ac:dyDescent="0.25">
      <c r="A13" s="1" t="s">
        <v>72</v>
      </c>
    </row>
    <row r="14" spans="1:4" x14ac:dyDescent="0.25">
      <c r="B14" s="1">
        <v>1</v>
      </c>
      <c r="C14" s="1" t="s">
        <v>87</v>
      </c>
      <c r="D14" s="2">
        <v>1</v>
      </c>
    </row>
    <row r="15" spans="1:4" x14ac:dyDescent="0.25">
      <c r="A15" s="1" t="s">
        <v>65</v>
      </c>
    </row>
    <row r="16" spans="1:4" x14ac:dyDescent="0.25">
      <c r="B16" s="1">
        <v>2</v>
      </c>
      <c r="C16" s="1" t="s">
        <v>85</v>
      </c>
      <c r="D16" s="2">
        <v>3</v>
      </c>
    </row>
    <row r="17" spans="1:5" x14ac:dyDescent="0.25">
      <c r="B17" s="1">
        <v>3</v>
      </c>
      <c r="C17" s="6" t="s">
        <v>209</v>
      </c>
      <c r="D17" s="2">
        <v>4</v>
      </c>
    </row>
    <row r="18" spans="1:5" x14ac:dyDescent="0.25">
      <c r="B18" s="1">
        <v>4</v>
      </c>
      <c r="C18" s="6" t="s">
        <v>70</v>
      </c>
      <c r="D18" s="2">
        <v>6</v>
      </c>
      <c r="E18" s="40"/>
    </row>
    <row r="19" spans="1:5" x14ac:dyDescent="0.25">
      <c r="B19" s="1">
        <v>5</v>
      </c>
      <c r="C19" s="6" t="s">
        <v>71</v>
      </c>
      <c r="D19" s="2">
        <v>7</v>
      </c>
      <c r="E19" s="40"/>
    </row>
    <row r="20" spans="1:5" x14ac:dyDescent="0.25">
      <c r="B20" s="1">
        <v>6</v>
      </c>
      <c r="C20" s="18" t="s">
        <v>127</v>
      </c>
      <c r="D20" s="2">
        <v>9</v>
      </c>
    </row>
    <row r="21" spans="1:5" x14ac:dyDescent="0.25">
      <c r="B21" s="1">
        <v>7</v>
      </c>
      <c r="C21" s="6" t="s">
        <v>101</v>
      </c>
      <c r="D21" s="2">
        <v>12</v>
      </c>
    </row>
    <row r="22" spans="1:5" x14ac:dyDescent="0.25">
      <c r="B22" s="1">
        <v>8</v>
      </c>
      <c r="C22" s="6" t="s">
        <v>214</v>
      </c>
      <c r="D22" s="2">
        <v>14</v>
      </c>
    </row>
    <row r="23" spans="1:5" x14ac:dyDescent="0.25">
      <c r="B23" s="1">
        <v>9</v>
      </c>
      <c r="C23" s="6" t="s">
        <v>215</v>
      </c>
      <c r="D23" s="2">
        <v>16</v>
      </c>
    </row>
    <row r="24" spans="1:5" x14ac:dyDescent="0.25">
      <c r="B24" s="1">
        <v>10</v>
      </c>
      <c r="C24" s="1" t="s">
        <v>77</v>
      </c>
      <c r="D24" s="2">
        <v>23</v>
      </c>
    </row>
    <row r="25" spans="1:5" x14ac:dyDescent="0.25">
      <c r="A25" s="1" t="s">
        <v>75</v>
      </c>
    </row>
    <row r="26" spans="1:5" x14ac:dyDescent="0.25">
      <c r="B26" s="1">
        <v>11</v>
      </c>
      <c r="C26" s="1" t="s">
        <v>33</v>
      </c>
      <c r="D26" s="2">
        <v>32</v>
      </c>
    </row>
    <row r="27" spans="1:5" x14ac:dyDescent="0.25">
      <c r="A27" s="2" t="s">
        <v>208</v>
      </c>
      <c r="B27" s="2"/>
      <c r="C27" s="2"/>
    </row>
    <row r="28" spans="1:5" x14ac:dyDescent="0.25">
      <c r="A28" s="4"/>
      <c r="B28" s="4">
        <v>12</v>
      </c>
      <c r="C28" s="4" t="s">
        <v>208</v>
      </c>
      <c r="D28" s="4">
        <v>33</v>
      </c>
    </row>
    <row r="29" spans="1:5" x14ac:dyDescent="0.25">
      <c r="A29" s="2"/>
      <c r="B29" s="2"/>
      <c r="C29" s="2"/>
    </row>
    <row r="30" spans="1:5" x14ac:dyDescent="0.25">
      <c r="A30" s="2"/>
      <c r="B30" s="2"/>
      <c r="C30"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40"/>
  <sheetViews>
    <sheetView zoomScaleNormal="100" workbookViewId="0">
      <pane xSplit="1" ySplit="13" topLeftCell="B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46.140625" style="1" customWidth="1"/>
    <col min="2" max="4" width="12.7109375" style="1" customWidth="1"/>
    <col min="5" max="16384" width="8.85546875" style="2"/>
  </cols>
  <sheetData>
    <row r="8" spans="1:6" x14ac:dyDescent="0.25">
      <c r="A8" s="8" t="s">
        <v>216</v>
      </c>
    </row>
    <row r="9" spans="1:6" x14ac:dyDescent="0.25">
      <c r="A9" s="1" t="s">
        <v>0</v>
      </c>
      <c r="B9" s="8" t="s">
        <v>217</v>
      </c>
    </row>
    <row r="10" spans="1:6" x14ac:dyDescent="0.25">
      <c r="A10" s="1" t="s">
        <v>76</v>
      </c>
      <c r="B10" s="64">
        <v>9</v>
      </c>
    </row>
    <row r="11" spans="1:6" x14ac:dyDescent="0.25">
      <c r="A11" s="2" t="s">
        <v>73</v>
      </c>
      <c r="B11" s="3" t="s">
        <v>215</v>
      </c>
      <c r="C11" s="2"/>
      <c r="D11" s="2"/>
    </row>
    <row r="12" spans="1:6" x14ac:dyDescent="0.25">
      <c r="A12" s="4" t="s">
        <v>79</v>
      </c>
      <c r="B12" s="5" t="s">
        <v>80</v>
      </c>
      <c r="C12" s="4"/>
      <c r="D12" s="4"/>
    </row>
    <row r="13" spans="1:6" x14ac:dyDescent="0.25">
      <c r="B13" s="1" t="s">
        <v>1</v>
      </c>
      <c r="C13" s="1" t="s">
        <v>40</v>
      </c>
      <c r="D13" s="1" t="s">
        <v>41</v>
      </c>
    </row>
    <row r="14" spans="1:6" x14ac:dyDescent="0.25">
      <c r="A14" s="14"/>
      <c r="B14" s="14" t="s">
        <v>8</v>
      </c>
      <c r="C14" s="14"/>
      <c r="D14" s="14"/>
    </row>
    <row r="15" spans="1:6" x14ac:dyDescent="0.25">
      <c r="A15" s="1" t="s">
        <v>108</v>
      </c>
      <c r="B15" s="53">
        <v>59.6</v>
      </c>
      <c r="C15" s="53">
        <v>11.6</v>
      </c>
      <c r="D15" s="53">
        <v>48</v>
      </c>
      <c r="F15" s="1"/>
    </row>
    <row r="16" spans="1:6" x14ac:dyDescent="0.25">
      <c r="A16" s="1" t="s">
        <v>117</v>
      </c>
      <c r="B16" s="53">
        <v>21.1</v>
      </c>
      <c r="C16" s="53">
        <v>3.8</v>
      </c>
      <c r="D16" s="53">
        <v>17.2</v>
      </c>
      <c r="F16" s="1"/>
    </row>
    <row r="17" spans="1:6" x14ac:dyDescent="0.25">
      <c r="A17" s="1" t="s">
        <v>113</v>
      </c>
      <c r="B17" s="53">
        <v>19.899999999999999</v>
      </c>
      <c r="C17" s="53">
        <v>14.7</v>
      </c>
      <c r="D17" s="53">
        <v>5.3</v>
      </c>
      <c r="F17" s="1"/>
    </row>
    <row r="18" spans="1:6" x14ac:dyDescent="0.25">
      <c r="A18" s="1" t="s">
        <v>109</v>
      </c>
      <c r="B18" s="53">
        <v>10.3</v>
      </c>
      <c r="C18" s="53">
        <v>6.4</v>
      </c>
      <c r="D18" s="53">
        <v>3.9</v>
      </c>
      <c r="F18" s="1"/>
    </row>
    <row r="19" spans="1:6" x14ac:dyDescent="0.25">
      <c r="A19" s="1" t="s">
        <v>211</v>
      </c>
      <c r="B19" s="53">
        <v>10.1</v>
      </c>
      <c r="C19" s="53">
        <v>7.7</v>
      </c>
      <c r="D19" s="53">
        <v>2.4</v>
      </c>
      <c r="F19" s="1"/>
    </row>
    <row r="20" spans="1:6" x14ac:dyDescent="0.25">
      <c r="A20" s="1" t="s">
        <v>110</v>
      </c>
      <c r="B20" s="53">
        <v>9.8000000000000007</v>
      </c>
      <c r="C20" s="53">
        <v>9.6999999999999993</v>
      </c>
      <c r="D20" s="53">
        <v>0.1</v>
      </c>
      <c r="F20" s="1"/>
    </row>
    <row r="21" spans="1:6" x14ac:dyDescent="0.25">
      <c r="A21" s="1" t="s">
        <v>116</v>
      </c>
      <c r="B21" s="53">
        <v>6.9</v>
      </c>
      <c r="C21" s="53">
        <v>0.3</v>
      </c>
      <c r="D21" s="53">
        <v>6.5</v>
      </c>
      <c r="F21" s="1"/>
    </row>
    <row r="22" spans="1:6" x14ac:dyDescent="0.25">
      <c r="A22" s="1" t="s">
        <v>112</v>
      </c>
      <c r="B22" s="53">
        <v>6.7</v>
      </c>
      <c r="C22" s="53">
        <v>6.2</v>
      </c>
      <c r="D22" s="53">
        <v>0.5</v>
      </c>
      <c r="F22" s="1"/>
    </row>
    <row r="23" spans="1:6" x14ac:dyDescent="0.25">
      <c r="A23" s="1" t="s">
        <v>114</v>
      </c>
      <c r="B23" s="53">
        <v>6.1</v>
      </c>
      <c r="C23" s="53">
        <v>6.1</v>
      </c>
      <c r="D23" s="53">
        <v>0</v>
      </c>
      <c r="F23" s="1"/>
    </row>
    <row r="24" spans="1:6" x14ac:dyDescent="0.25">
      <c r="A24" s="1" t="s">
        <v>111</v>
      </c>
      <c r="B24" s="53">
        <v>5.5</v>
      </c>
      <c r="C24" s="53">
        <v>5.2</v>
      </c>
      <c r="D24" s="53">
        <v>0.3</v>
      </c>
      <c r="F24" s="1"/>
    </row>
    <row r="26" spans="1:6" x14ac:dyDescent="0.25">
      <c r="A26" s="14"/>
      <c r="B26" s="14" t="s">
        <v>9</v>
      </c>
      <c r="C26" s="14"/>
      <c r="D26" s="14"/>
    </row>
    <row r="27" spans="1:6" x14ac:dyDescent="0.25">
      <c r="A27" s="1" t="s">
        <v>108</v>
      </c>
      <c r="B27" s="7">
        <v>0.29030959503041848</v>
      </c>
      <c r="C27" s="7">
        <v>0.10848080819875471</v>
      </c>
      <c r="D27" s="7">
        <v>0.48790802576585041</v>
      </c>
    </row>
    <row r="28" spans="1:6" x14ac:dyDescent="0.25">
      <c r="A28" s="1" t="s">
        <v>117</v>
      </c>
      <c r="B28" s="7">
        <v>0.10248095122379271</v>
      </c>
      <c r="C28" s="7">
        <v>3.5955895281102948E-2</v>
      </c>
      <c r="D28" s="7">
        <v>0.17477559107656876</v>
      </c>
    </row>
    <row r="29" spans="1:6" x14ac:dyDescent="0.25">
      <c r="A29" s="1" t="s">
        <v>113</v>
      </c>
      <c r="B29" s="7">
        <v>9.6942599818807304E-2</v>
      </c>
      <c r="C29" s="7">
        <v>0.13706007075278237</v>
      </c>
      <c r="D29" s="7">
        <v>5.3345821554171509E-2</v>
      </c>
    </row>
    <row r="30" spans="1:6" x14ac:dyDescent="0.25">
      <c r="A30" s="1" t="s">
        <v>109</v>
      </c>
      <c r="B30" s="7">
        <v>5.0287960378748296E-2</v>
      </c>
      <c r="C30" s="7">
        <v>5.966503651128488E-2</v>
      </c>
      <c r="D30" s="7">
        <v>4.009762934831964E-2</v>
      </c>
    </row>
    <row r="31" spans="1:6" x14ac:dyDescent="0.25">
      <c r="A31" s="1" t="s">
        <v>211</v>
      </c>
      <c r="B31" s="7">
        <v>4.9008573450367805E-2</v>
      </c>
      <c r="C31" s="7">
        <v>7.2013656367069523E-2</v>
      </c>
      <c r="D31" s="7">
        <v>2.4008306097282512E-2</v>
      </c>
    </row>
    <row r="32" spans="1:6" x14ac:dyDescent="0.25">
      <c r="A32" s="1" t="s">
        <v>110</v>
      </c>
      <c r="B32" s="7">
        <v>4.7570107060352633E-2</v>
      </c>
      <c r="C32" s="7">
        <v>9.0832336113017151E-2</v>
      </c>
      <c r="D32" s="7">
        <v>5.5583214888041616E-4</v>
      </c>
    </row>
    <row r="33" spans="1:4" x14ac:dyDescent="0.25">
      <c r="A33" s="1" t="s">
        <v>116</v>
      </c>
      <c r="B33" s="7">
        <v>3.3482753843715934E-2</v>
      </c>
      <c r="C33" s="7">
        <v>3.2348160696842702E-3</v>
      </c>
      <c r="D33" s="7">
        <v>6.6354034245894922E-2</v>
      </c>
    </row>
    <row r="34" spans="1:4" x14ac:dyDescent="0.25">
      <c r="A34" s="1" t="s">
        <v>112</v>
      </c>
      <c r="B34" s="7">
        <v>3.2647057175323249E-2</v>
      </c>
      <c r="C34" s="7">
        <v>5.8410200187111946E-2</v>
      </c>
      <c r="D34" s="7">
        <v>4.6495287385584262E-3</v>
      </c>
    </row>
    <row r="35" spans="1:4" x14ac:dyDescent="0.25">
      <c r="A35" s="1" t="s">
        <v>114</v>
      </c>
      <c r="B35" s="7">
        <v>2.9616396646676257E-2</v>
      </c>
      <c r="C35" s="7">
        <v>5.6805561556886895E-2</v>
      </c>
      <c r="D35" s="7">
        <v>6.9170308756720403E-5</v>
      </c>
    </row>
    <row r="36" spans="1:4" x14ac:dyDescent="0.25">
      <c r="A36" s="1" t="s">
        <v>111</v>
      </c>
      <c r="B36" s="7">
        <v>2.6920966989687808E-2</v>
      </c>
      <c r="C36" s="7">
        <v>4.891056689814248E-2</v>
      </c>
      <c r="D36" s="7">
        <v>3.0242534377609492E-3</v>
      </c>
    </row>
    <row r="37" spans="1:4" x14ac:dyDescent="0.25">
      <c r="A37" s="2"/>
      <c r="B37" s="2"/>
      <c r="C37" s="4"/>
      <c r="D37" s="4"/>
    </row>
    <row r="38" spans="1:4" x14ac:dyDescent="0.25">
      <c r="A38" s="38" t="s">
        <v>213</v>
      </c>
      <c r="B38" s="56"/>
    </row>
    <row r="39" spans="1:4" x14ac:dyDescent="0.25">
      <c r="A39" s="57" t="s">
        <v>38</v>
      </c>
      <c r="B39" s="58"/>
    </row>
    <row r="40" spans="1:4" x14ac:dyDescent="0.25">
      <c r="A40" s="39" t="s">
        <v>39</v>
      </c>
      <c r="B40" s="65"/>
    </row>
  </sheetData>
  <sortState ref="A27:D159">
    <sortCondition descending="1" ref="B27:B159"/>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B15&lt;'11'!$B$100</xm:f>
            <x14:dxf>
              <font>
                <color rgb="FFFF0000"/>
              </font>
              <numFmt numFmtId="170" formatCode="\*\*0.0"/>
            </x14:dxf>
          </x14:cfRule>
          <x14:cfRule type="expression" priority="166" id="{ADC05639-F897-4C8C-8F23-3FD34F9FA274}">
            <xm:f>B15&lt;'11'!$B$99</xm:f>
            <x14:dxf>
              <font>
                <color rgb="FF00B050"/>
              </font>
              <numFmt numFmtId="169" formatCode="\*0.0"/>
            </x14:dxf>
          </x14:cfRule>
          <xm:sqref>B15:D24</xm:sqref>
        </x14:conditionalFormatting>
        <x14:conditionalFormatting xmlns:xm="http://schemas.microsoft.com/office/excel/2006/main">
          <x14:cfRule type="expression" priority="201" id="{F2D5A7B0-AD5E-4F6B-B3FF-C560C6870F72}">
            <xm:f>B15&lt;'11'!$B$100</xm:f>
            <x14:dxf>
              <font>
                <color rgb="FFFF0000"/>
              </font>
              <numFmt numFmtId="168" formatCode="\*\*0.0%"/>
            </x14:dxf>
          </x14:cfRule>
          <x14:cfRule type="expression" priority="202" id="{E1AD5B34-F662-4D70-91D4-C50C530CDF87}">
            <xm:f>B15&lt;'11'!$B$99</xm:f>
            <x14:dxf>
              <font>
                <color rgb="FF00B050"/>
              </font>
              <numFmt numFmtId="167" formatCode="\*0.0%"/>
            </x14:dxf>
          </x14:cfRule>
          <xm:sqref>B27:D36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8"/>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3" width="13" style="1" customWidth="1"/>
    <col min="4" max="16384" width="8.85546875" style="2"/>
  </cols>
  <sheetData>
    <row r="8" spans="1:3" x14ac:dyDescent="0.25">
      <c r="A8" s="8" t="s">
        <v>216</v>
      </c>
    </row>
    <row r="9" spans="1:3" x14ac:dyDescent="0.25">
      <c r="A9" s="1" t="s">
        <v>0</v>
      </c>
      <c r="C9" s="8" t="s">
        <v>217</v>
      </c>
    </row>
    <row r="10" spans="1:3" x14ac:dyDescent="0.25">
      <c r="A10" s="1" t="s">
        <v>76</v>
      </c>
      <c r="C10" s="64">
        <v>10</v>
      </c>
    </row>
    <row r="11" spans="1:3" x14ac:dyDescent="0.25">
      <c r="A11" s="2" t="s">
        <v>73</v>
      </c>
      <c r="B11" s="2"/>
      <c r="C11" s="3" t="s">
        <v>77</v>
      </c>
    </row>
    <row r="12" spans="1:3" x14ac:dyDescent="0.25">
      <c r="A12" s="4" t="s">
        <v>79</v>
      </c>
      <c r="B12" s="4"/>
      <c r="C12" s="5" t="s">
        <v>80</v>
      </c>
    </row>
    <row r="14" spans="1:3" s="30" customFormat="1" x14ac:dyDescent="0.25">
      <c r="A14" s="12"/>
      <c r="B14" s="12"/>
      <c r="C14" s="12" t="s">
        <v>1</v>
      </c>
    </row>
    <row r="15" spans="1:3" x14ac:dyDescent="0.25">
      <c r="A15" s="14"/>
      <c r="B15" s="14"/>
      <c r="C15" s="14" t="s">
        <v>8</v>
      </c>
    </row>
    <row r="16" spans="1:3" x14ac:dyDescent="0.25">
      <c r="A16" s="1" t="s">
        <v>74</v>
      </c>
      <c r="B16" s="6"/>
      <c r="C16" s="6"/>
    </row>
    <row r="17" spans="1:3" x14ac:dyDescent="0.25">
      <c r="B17" s="1" t="s">
        <v>40</v>
      </c>
      <c r="C17" s="53">
        <v>16.100000000000001</v>
      </c>
    </row>
    <row r="18" spans="1:3" x14ac:dyDescent="0.25">
      <c r="B18" s="1" t="s">
        <v>41</v>
      </c>
      <c r="C18" s="53">
        <v>19.5</v>
      </c>
    </row>
    <row r="19" spans="1:3" x14ac:dyDescent="0.25">
      <c r="B19" s="8" t="s">
        <v>1</v>
      </c>
      <c r="C19" s="53">
        <v>35.6</v>
      </c>
    </row>
    <row r="20" spans="1:3" x14ac:dyDescent="0.25">
      <c r="A20" s="14"/>
      <c r="B20" s="14"/>
      <c r="C20" s="14" t="s">
        <v>9</v>
      </c>
    </row>
    <row r="21" spans="1:3" x14ac:dyDescent="0.25">
      <c r="A21" s="1" t="s">
        <v>74</v>
      </c>
      <c r="B21" s="6"/>
      <c r="C21" s="6"/>
    </row>
    <row r="22" spans="1:3" x14ac:dyDescent="0.25">
      <c r="B22" s="1" t="s">
        <v>40</v>
      </c>
      <c r="C22" s="7">
        <v>0.15031035522094899</v>
      </c>
    </row>
    <row r="23" spans="1:3" x14ac:dyDescent="0.25">
      <c r="B23" s="1" t="s">
        <v>41</v>
      </c>
      <c r="C23" s="7">
        <v>0.19848187406947729</v>
      </c>
    </row>
    <row r="24" spans="1:3" x14ac:dyDescent="0.25">
      <c r="B24" s="8" t="s">
        <v>1</v>
      </c>
      <c r="C24" s="7">
        <v>0.17339506930189827</v>
      </c>
    </row>
    <row r="25" spans="1:3" x14ac:dyDescent="0.25">
      <c r="A25" s="4"/>
      <c r="B25" s="4"/>
      <c r="C25" s="4"/>
    </row>
    <row r="26" spans="1:3" x14ac:dyDescent="0.25">
      <c r="A26" s="37" t="s">
        <v>63</v>
      </c>
    </row>
    <row r="27" spans="1:3" x14ac:dyDescent="0.25">
      <c r="A27" s="37" t="s">
        <v>38</v>
      </c>
    </row>
    <row r="28" spans="1:3" x14ac:dyDescent="0.25">
      <c r="A28" s="37" t="s">
        <v>39</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C17&lt;'11'!$B$100</xm:f>
            <x14:dxf>
              <font>
                <color rgb="FFFF0000"/>
              </font>
              <numFmt numFmtId="170" formatCode="\*\*0.0"/>
            </x14:dxf>
          </x14:cfRule>
          <x14:cfRule type="expression" priority="174" id="{855BBBCC-9A6C-46B0-AD6F-43140C3BB5B8}">
            <xm:f>C17&lt;'11'!$B$99</xm:f>
            <x14:dxf>
              <font>
                <color rgb="FF00B050"/>
              </font>
              <numFmt numFmtId="169" formatCode="\*0.0"/>
            </x14:dxf>
          </x14:cfRule>
          <xm:sqref>C17:C19</xm:sqref>
        </x14:conditionalFormatting>
        <x14:conditionalFormatting xmlns:xm="http://schemas.microsoft.com/office/excel/2006/main">
          <x14:cfRule type="expression" priority="175" id="{4A2422D0-4D2C-4C84-9081-865282FAC583}">
            <xm:f>C19&lt;'11'!$B$100</xm:f>
            <x14:dxf>
              <font>
                <color rgb="FFFF0000"/>
              </font>
              <numFmt numFmtId="168" formatCode="\*\*0.0%"/>
            </x14:dxf>
          </x14:cfRule>
          <x14:cfRule type="expression" priority="176" id="{826B673F-525B-43AC-984B-0B8643BD041A}">
            <xm:f>C19&lt;'11'!$B$99</xm:f>
            <x14:dxf>
              <font>
                <color rgb="FF00B050"/>
              </font>
              <numFmt numFmtId="167" formatCode="\*0.0%"/>
            </x14:dxf>
          </x14:cfRule>
          <xm:sqref>C24</xm:sqref>
        </x14:conditionalFormatting>
        <x14:conditionalFormatting xmlns:xm="http://schemas.microsoft.com/office/excel/2006/main">
          <x14:cfRule type="expression" priority="225" id="{4A2422D0-4D2C-4C84-9081-865282FAC583}">
            <xm:f>C17&lt;'11'!$B$100</xm:f>
            <x14:dxf>
              <font>
                <color rgb="FFFF0000"/>
              </font>
              <numFmt numFmtId="168" formatCode="\*\*0.0%"/>
            </x14:dxf>
          </x14:cfRule>
          <x14:cfRule type="expression" priority="226" id="{826B673F-525B-43AC-984B-0B8643BD041A}">
            <xm:f>C17&lt;'11'!$B$99</xm:f>
            <x14:dxf>
              <font>
                <color rgb="FF00B050"/>
              </font>
              <numFmt numFmtId="167" formatCode="\*0.0%"/>
            </x14:dxf>
          </x14:cfRule>
          <xm:sqref>C22</xm:sqref>
        </x14:conditionalFormatting>
        <x14:conditionalFormatting xmlns:xm="http://schemas.microsoft.com/office/excel/2006/main">
          <x14:cfRule type="expression" priority="231" id="{4A2422D0-4D2C-4C84-9081-865282FAC583}">
            <xm:f>C18&lt;'11'!$B$100</xm:f>
            <x14:dxf>
              <font>
                <color rgb="FFFF0000"/>
              </font>
              <numFmt numFmtId="168" formatCode="\*\*0.0%"/>
            </x14:dxf>
          </x14:cfRule>
          <x14:cfRule type="expression" priority="232" id="{826B673F-525B-43AC-984B-0B8643BD041A}">
            <xm:f>C18&lt;'11'!$B$99</xm:f>
            <x14:dxf>
              <font>
                <color rgb="FF00B050"/>
              </font>
              <numFmt numFmtId="167" formatCode="\*0.0%"/>
            </x14:dxf>
          </x14:cfRule>
          <xm:sqref>C23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heetViews>
  <sheetFormatPr defaultColWidth="8.85546875" defaultRowHeight="15" x14ac:dyDescent="0.25"/>
  <cols>
    <col min="1" max="1" width="13.85546875" style="1" customWidth="1"/>
    <col min="2" max="10" width="12.7109375" style="1" customWidth="1"/>
    <col min="11" max="11" width="8.85546875" style="1"/>
    <col min="12" max="12" width="12.7109375" style="1" customWidth="1"/>
    <col min="13" max="16" width="8.85546875" style="1"/>
    <col min="17" max="17" width="12" style="1" bestFit="1" customWidth="1"/>
    <col min="18" max="16384" width="8.85546875" style="1"/>
  </cols>
  <sheetData>
    <row r="8" spans="1:10" x14ac:dyDescent="0.25">
      <c r="A8" s="8" t="str">
        <f>Index!$A$8</f>
        <v>AusPlay survey results July 2018 - June 2019</v>
      </c>
    </row>
    <row r="9" spans="1:10" x14ac:dyDescent="0.25">
      <c r="A9" s="1" t="s">
        <v>0</v>
      </c>
      <c r="B9" s="8" t="str">
        <f>Index!$C$9</f>
        <v>31 October 2019</v>
      </c>
    </row>
    <row r="10" spans="1:10" x14ac:dyDescent="0.25">
      <c r="A10" s="1" t="s">
        <v>76</v>
      </c>
      <c r="B10" s="26">
        <f>Index!B26</f>
        <v>11</v>
      </c>
    </row>
    <row r="11" spans="1:10" s="4" customFormat="1" x14ac:dyDescent="0.25">
      <c r="A11" s="4" t="s">
        <v>73</v>
      </c>
      <c r="B11" s="5" t="str">
        <f>Index!C26</f>
        <v>Margins of error</v>
      </c>
    </row>
    <row r="12" spans="1:10" x14ac:dyDescent="0.25">
      <c r="A12" s="8" t="s">
        <v>128</v>
      </c>
      <c r="C12" s="6"/>
      <c r="D12" s="6"/>
      <c r="E12" s="6"/>
      <c r="F12" s="6"/>
      <c r="G12" s="6"/>
      <c r="H12" s="6"/>
    </row>
    <row r="13" spans="1:10" x14ac:dyDescent="0.25">
      <c r="A13" s="6" t="s">
        <v>31</v>
      </c>
      <c r="B13" s="13" t="s">
        <v>129</v>
      </c>
      <c r="C13" s="31" t="s">
        <v>130</v>
      </c>
      <c r="D13" s="31" t="s">
        <v>131</v>
      </c>
      <c r="E13" s="31" t="s">
        <v>132</v>
      </c>
      <c r="F13" s="31" t="s">
        <v>133</v>
      </c>
      <c r="G13" s="31" t="s">
        <v>134</v>
      </c>
      <c r="H13" s="31" t="s">
        <v>135</v>
      </c>
      <c r="I13" s="32" t="s">
        <v>136</v>
      </c>
      <c r="J13" s="13" t="s">
        <v>32</v>
      </c>
    </row>
    <row r="14" spans="1:10" x14ac:dyDescent="0.25">
      <c r="A14" s="33">
        <v>1000</v>
      </c>
      <c r="B14" s="62">
        <v>2.5</v>
      </c>
      <c r="C14" s="63">
        <v>2.4</v>
      </c>
      <c r="D14" s="63">
        <v>2.5</v>
      </c>
      <c r="E14" s="63">
        <v>2.5</v>
      </c>
      <c r="F14" s="63">
        <v>2.5</v>
      </c>
      <c r="G14" s="63">
        <v>2.2000000000000002</v>
      </c>
      <c r="H14" s="63">
        <v>3.3</v>
      </c>
      <c r="I14" s="62">
        <v>1.8</v>
      </c>
      <c r="J14" s="62">
        <v>2.5</v>
      </c>
    </row>
    <row r="15" spans="1:10" x14ac:dyDescent="0.25">
      <c r="A15" s="33">
        <v>2000</v>
      </c>
      <c r="B15" s="62">
        <v>1.85</v>
      </c>
      <c r="C15" s="63">
        <v>1.65</v>
      </c>
      <c r="D15" s="63">
        <v>1.75</v>
      </c>
      <c r="E15" s="63">
        <v>1.75</v>
      </c>
      <c r="F15" s="63">
        <v>1.85</v>
      </c>
      <c r="G15" s="63">
        <v>1.55</v>
      </c>
      <c r="H15" s="63">
        <v>2.35</v>
      </c>
      <c r="I15" s="62">
        <v>1.25</v>
      </c>
      <c r="J15" s="62">
        <v>1.75</v>
      </c>
    </row>
    <row r="16" spans="1:10" x14ac:dyDescent="0.25">
      <c r="A16" s="33">
        <v>5000</v>
      </c>
      <c r="B16" s="62">
        <v>1.18</v>
      </c>
      <c r="C16" s="63">
        <v>1.1000000000000001</v>
      </c>
      <c r="D16" s="63">
        <v>1.1399999999999999</v>
      </c>
      <c r="E16" s="63">
        <v>1.1000000000000001</v>
      </c>
      <c r="F16" s="63">
        <v>1.18</v>
      </c>
      <c r="G16" s="63">
        <v>1.02</v>
      </c>
      <c r="H16" s="63">
        <v>1.46</v>
      </c>
      <c r="I16" s="62">
        <v>0.82</v>
      </c>
      <c r="J16" s="62">
        <v>1.1399999999999999</v>
      </c>
    </row>
    <row r="17" spans="1:10" x14ac:dyDescent="0.25">
      <c r="A17" s="33">
        <v>10000</v>
      </c>
      <c r="B17" s="62">
        <v>0.84</v>
      </c>
      <c r="C17" s="63">
        <v>0.76</v>
      </c>
      <c r="D17" s="63">
        <v>0.78</v>
      </c>
      <c r="E17" s="63">
        <v>0.78</v>
      </c>
      <c r="F17" s="63">
        <v>0.84</v>
      </c>
      <c r="G17" s="63">
        <v>0.71</v>
      </c>
      <c r="H17" s="63">
        <v>1.04</v>
      </c>
      <c r="I17" s="62">
        <v>0.59</v>
      </c>
      <c r="J17" s="62">
        <v>0.8</v>
      </c>
    </row>
    <row r="18" spans="1:10" x14ac:dyDescent="0.25">
      <c r="A18" s="33">
        <v>20000</v>
      </c>
      <c r="B18" s="62">
        <v>0.59</v>
      </c>
      <c r="C18" s="63">
        <v>0.54</v>
      </c>
      <c r="D18" s="63">
        <v>0.56000000000000005</v>
      </c>
      <c r="E18" s="63">
        <v>0.55000000000000004</v>
      </c>
      <c r="F18" s="63">
        <v>0.59</v>
      </c>
      <c r="G18" s="63">
        <v>0.5</v>
      </c>
      <c r="H18" s="63">
        <v>0.73499999999999999</v>
      </c>
      <c r="I18" s="62">
        <v>0.41</v>
      </c>
      <c r="J18" s="62">
        <v>0.56999999999999995</v>
      </c>
    </row>
    <row r="19" spans="1:10" x14ac:dyDescent="0.25">
      <c r="A19" s="33">
        <v>50000</v>
      </c>
      <c r="B19" s="62">
        <v>0.372</v>
      </c>
      <c r="C19" s="63">
        <v>0.34200000000000003</v>
      </c>
      <c r="D19" s="63">
        <v>0.35199999999999998</v>
      </c>
      <c r="E19" s="63">
        <v>0.34799999999999998</v>
      </c>
      <c r="F19" s="63">
        <v>0.372</v>
      </c>
      <c r="G19" s="63">
        <v>0.318</v>
      </c>
      <c r="H19" s="63">
        <v>0.46600000000000003</v>
      </c>
      <c r="I19" s="62">
        <v>0.25800000000000001</v>
      </c>
      <c r="J19" s="62">
        <v>0.36</v>
      </c>
    </row>
    <row r="20" spans="1:10" x14ac:dyDescent="0.25">
      <c r="A20" s="33">
        <v>100000</v>
      </c>
      <c r="B20" s="62">
        <v>0.26500000000000001</v>
      </c>
      <c r="C20" s="63">
        <v>0.24099999999999999</v>
      </c>
      <c r="D20" s="63">
        <v>0.251</v>
      </c>
      <c r="E20" s="63">
        <v>0.247</v>
      </c>
      <c r="F20" s="63">
        <v>0.26500000000000001</v>
      </c>
      <c r="G20" s="63">
        <v>0.22500000000000001</v>
      </c>
      <c r="H20" s="63">
        <v>0.32900000000000001</v>
      </c>
      <c r="I20" s="62">
        <v>0.184</v>
      </c>
      <c r="J20" s="62">
        <v>0.253</v>
      </c>
    </row>
    <row r="21" spans="1:10" x14ac:dyDescent="0.25">
      <c r="A21" s="33">
        <v>200000</v>
      </c>
      <c r="B21" s="62">
        <v>0.187</v>
      </c>
      <c r="C21" s="63">
        <v>0.17150000000000001</v>
      </c>
      <c r="D21" s="63">
        <v>0.17749999999999999</v>
      </c>
      <c r="E21" s="63">
        <v>0.17549999999999999</v>
      </c>
      <c r="F21" s="63">
        <v>0.187</v>
      </c>
      <c r="G21" s="63">
        <v>0.1595</v>
      </c>
      <c r="H21" s="63">
        <v>0.23250000000000001</v>
      </c>
      <c r="I21" s="62">
        <v>0.1305</v>
      </c>
      <c r="J21" s="62">
        <v>0.17949999999999999</v>
      </c>
    </row>
    <row r="22" spans="1:10" x14ac:dyDescent="0.25">
      <c r="A22" s="33">
        <v>500000</v>
      </c>
      <c r="B22" s="62">
        <v>0.11840000000000001</v>
      </c>
      <c r="C22" s="63">
        <v>0.1082</v>
      </c>
      <c r="D22" s="63">
        <v>0.11219999999999999</v>
      </c>
      <c r="E22" s="63">
        <v>0.1106</v>
      </c>
      <c r="F22" s="63">
        <v>0.11799999999999999</v>
      </c>
      <c r="G22" s="63" t="s">
        <v>137</v>
      </c>
      <c r="H22" s="63" t="s">
        <v>137</v>
      </c>
      <c r="I22" s="62" t="s">
        <v>137</v>
      </c>
      <c r="J22" s="62">
        <v>0.1132</v>
      </c>
    </row>
    <row r="23" spans="1:10" x14ac:dyDescent="0.25">
      <c r="A23" s="33">
        <v>800000</v>
      </c>
      <c r="B23" s="62">
        <v>9.3375E-2</v>
      </c>
      <c r="C23" s="63">
        <v>8.5500000000000007E-2</v>
      </c>
      <c r="D23" s="63">
        <v>8.8499999999999995E-2</v>
      </c>
      <c r="E23" s="63">
        <v>8.7499999999999994E-2</v>
      </c>
      <c r="F23" s="63">
        <v>9.3375E-2</v>
      </c>
      <c r="G23" s="63" t="s">
        <v>137</v>
      </c>
      <c r="H23" s="63" t="s">
        <v>137</v>
      </c>
      <c r="I23" s="62" t="s">
        <v>137</v>
      </c>
      <c r="J23" s="62">
        <v>8.9624999999999996E-2</v>
      </c>
    </row>
    <row r="24" spans="1:10" x14ac:dyDescent="0.25">
      <c r="A24" s="33">
        <v>1000000</v>
      </c>
      <c r="B24" s="62">
        <v>8.3500000000000005E-2</v>
      </c>
      <c r="C24" s="63">
        <v>7.6399999999999996E-2</v>
      </c>
      <c r="D24" s="63">
        <v>7.9200000000000007E-2</v>
      </c>
      <c r="E24" s="63">
        <v>7.8200000000000006E-2</v>
      </c>
      <c r="F24" s="63">
        <v>8.3500000000000005E-2</v>
      </c>
      <c r="G24" s="63" t="s">
        <v>137</v>
      </c>
      <c r="H24" s="63" t="s">
        <v>137</v>
      </c>
      <c r="I24" s="62" t="s">
        <v>137</v>
      </c>
      <c r="J24" s="62">
        <v>8.0199999999999994E-2</v>
      </c>
    </row>
    <row r="25" spans="1:10" x14ac:dyDescent="0.25">
      <c r="A25" s="33">
        <v>1500000</v>
      </c>
      <c r="B25" s="62">
        <v>6.8199999999999997E-2</v>
      </c>
      <c r="C25" s="63">
        <v>6.2466666666666663E-2</v>
      </c>
      <c r="D25" s="63">
        <v>6.4666666666666664E-2</v>
      </c>
      <c r="E25" s="63" t="s">
        <v>137</v>
      </c>
      <c r="F25" s="63">
        <v>6.8199999999999997E-2</v>
      </c>
      <c r="G25" s="63" t="s">
        <v>137</v>
      </c>
      <c r="H25" s="63" t="s">
        <v>137</v>
      </c>
      <c r="I25" s="62" t="s">
        <v>137</v>
      </c>
      <c r="J25" s="62">
        <v>6.5466666666666673E-2</v>
      </c>
    </row>
    <row r="26" spans="1:10" x14ac:dyDescent="0.25">
      <c r="A26" s="33">
        <v>2000000</v>
      </c>
      <c r="B26" s="62">
        <v>5.91E-2</v>
      </c>
      <c r="C26" s="63">
        <v>5.4100000000000002E-2</v>
      </c>
      <c r="D26" s="63">
        <v>5.595E-2</v>
      </c>
      <c r="E26" s="63" t="s">
        <v>137</v>
      </c>
      <c r="F26" s="63">
        <v>5.8999999999999997E-2</v>
      </c>
      <c r="G26" s="63" t="s">
        <v>137</v>
      </c>
      <c r="H26" s="63" t="s">
        <v>137</v>
      </c>
      <c r="I26" s="62" t="s">
        <v>137</v>
      </c>
      <c r="J26" s="62">
        <v>5.6750000000000002E-2</v>
      </c>
    </row>
    <row r="27" spans="1:10" x14ac:dyDescent="0.25">
      <c r="A27" s="33">
        <v>5000000</v>
      </c>
      <c r="B27" s="62">
        <v>3.7359999999999997E-2</v>
      </c>
      <c r="C27" s="63">
        <v>3.422E-2</v>
      </c>
      <c r="D27" s="63" t="s">
        <v>137</v>
      </c>
      <c r="E27" s="63" t="s">
        <v>137</v>
      </c>
      <c r="F27" s="63" t="s">
        <v>137</v>
      </c>
      <c r="G27" s="63" t="s">
        <v>137</v>
      </c>
      <c r="H27" s="63" t="s">
        <v>137</v>
      </c>
      <c r="I27" s="62" t="s">
        <v>137</v>
      </c>
      <c r="J27" s="62">
        <v>3.5860000000000003E-2</v>
      </c>
    </row>
    <row r="28" spans="1:10" x14ac:dyDescent="0.25">
      <c r="A28" s="33">
        <v>8000000</v>
      </c>
      <c r="B28" s="62" t="s">
        <v>137</v>
      </c>
      <c r="C28" s="63" t="s">
        <v>137</v>
      </c>
      <c r="D28" s="63" t="s">
        <v>137</v>
      </c>
      <c r="E28" s="63" t="s">
        <v>137</v>
      </c>
      <c r="F28" s="63" t="s">
        <v>137</v>
      </c>
      <c r="G28" s="63" t="s">
        <v>137</v>
      </c>
      <c r="H28" s="63" t="s">
        <v>137</v>
      </c>
      <c r="I28" s="62" t="s">
        <v>137</v>
      </c>
      <c r="J28" s="62">
        <v>2.835E-2</v>
      </c>
    </row>
    <row r="29" spans="1:10" x14ac:dyDescent="0.25">
      <c r="A29" s="6"/>
      <c r="C29" s="6"/>
      <c r="D29" s="6"/>
      <c r="E29" s="6"/>
      <c r="F29" s="6"/>
      <c r="G29" s="6"/>
      <c r="H29" s="6"/>
    </row>
    <row r="30" spans="1:10" x14ac:dyDescent="0.25">
      <c r="A30" s="8" t="s">
        <v>149</v>
      </c>
      <c r="C30" s="6"/>
      <c r="D30" s="6"/>
      <c r="E30" s="6"/>
      <c r="F30" s="6"/>
      <c r="G30" s="6"/>
      <c r="H30" s="6"/>
    </row>
    <row r="31" spans="1:10" x14ac:dyDescent="0.25">
      <c r="A31" s="6" t="s">
        <v>31</v>
      </c>
      <c r="B31" s="13" t="s">
        <v>138</v>
      </c>
      <c r="C31" s="19" t="s">
        <v>139</v>
      </c>
      <c r="D31" s="19" t="s">
        <v>140</v>
      </c>
      <c r="E31" s="19" t="s">
        <v>141</v>
      </c>
      <c r="F31" s="19" t="s">
        <v>142</v>
      </c>
      <c r="G31" s="19" t="s">
        <v>143</v>
      </c>
      <c r="H31" s="19" t="s">
        <v>144</v>
      </c>
      <c r="I31" s="13" t="s">
        <v>145</v>
      </c>
      <c r="J31" s="13" t="s">
        <v>34</v>
      </c>
    </row>
    <row r="32" spans="1:10" x14ac:dyDescent="0.25">
      <c r="A32" s="20">
        <v>1000</v>
      </c>
      <c r="B32" s="36">
        <v>2500</v>
      </c>
      <c r="C32" s="33">
        <v>2400</v>
      </c>
      <c r="D32" s="33">
        <v>2500</v>
      </c>
      <c r="E32" s="33">
        <v>2500</v>
      </c>
      <c r="F32" s="33">
        <v>2500</v>
      </c>
      <c r="G32" s="33">
        <v>2200</v>
      </c>
      <c r="H32" s="33">
        <v>3300</v>
      </c>
      <c r="I32" s="36">
        <v>1800</v>
      </c>
      <c r="J32" s="36">
        <v>2500</v>
      </c>
    </row>
    <row r="33" spans="1:10" x14ac:dyDescent="0.25">
      <c r="A33" s="20">
        <v>2000</v>
      </c>
      <c r="B33" s="36">
        <v>3700</v>
      </c>
      <c r="C33" s="33">
        <v>3300</v>
      </c>
      <c r="D33" s="33">
        <v>3500</v>
      </c>
      <c r="E33" s="33">
        <v>3500</v>
      </c>
      <c r="F33" s="33">
        <v>3700</v>
      </c>
      <c r="G33" s="33">
        <v>3100</v>
      </c>
      <c r="H33" s="33">
        <v>4700</v>
      </c>
      <c r="I33" s="36">
        <v>2500</v>
      </c>
      <c r="J33" s="36">
        <v>3500</v>
      </c>
    </row>
    <row r="34" spans="1:10" x14ac:dyDescent="0.25">
      <c r="A34" s="20">
        <v>5000</v>
      </c>
      <c r="B34" s="36">
        <v>5900</v>
      </c>
      <c r="C34" s="33">
        <v>5500</v>
      </c>
      <c r="D34" s="33">
        <v>5700</v>
      </c>
      <c r="E34" s="33">
        <v>5500</v>
      </c>
      <c r="F34" s="33">
        <v>5900</v>
      </c>
      <c r="G34" s="33">
        <v>5100</v>
      </c>
      <c r="H34" s="33">
        <v>7300</v>
      </c>
      <c r="I34" s="36">
        <v>4100</v>
      </c>
      <c r="J34" s="36">
        <v>5700</v>
      </c>
    </row>
    <row r="35" spans="1:10" x14ac:dyDescent="0.25">
      <c r="A35" s="20">
        <v>10000</v>
      </c>
      <c r="B35" s="36">
        <v>8400</v>
      </c>
      <c r="C35" s="33">
        <v>7600</v>
      </c>
      <c r="D35" s="33">
        <v>7800</v>
      </c>
      <c r="E35" s="33">
        <v>7800</v>
      </c>
      <c r="F35" s="33">
        <v>8400</v>
      </c>
      <c r="G35" s="33">
        <v>7100</v>
      </c>
      <c r="H35" s="33">
        <v>10400</v>
      </c>
      <c r="I35" s="36">
        <v>5900</v>
      </c>
      <c r="J35" s="36">
        <v>8000</v>
      </c>
    </row>
    <row r="36" spans="1:10" x14ac:dyDescent="0.25">
      <c r="A36" s="20">
        <v>20000</v>
      </c>
      <c r="B36" s="36">
        <v>11800</v>
      </c>
      <c r="C36" s="33">
        <v>10800</v>
      </c>
      <c r="D36" s="33">
        <v>11200</v>
      </c>
      <c r="E36" s="33">
        <v>11000</v>
      </c>
      <c r="F36" s="33">
        <v>11800</v>
      </c>
      <c r="G36" s="33">
        <v>10000</v>
      </c>
      <c r="H36" s="33">
        <v>14700</v>
      </c>
      <c r="I36" s="36">
        <v>8200</v>
      </c>
      <c r="J36" s="36">
        <v>11400</v>
      </c>
    </row>
    <row r="37" spans="1:10" x14ac:dyDescent="0.25">
      <c r="A37" s="20">
        <v>50000</v>
      </c>
      <c r="B37" s="36">
        <v>18600</v>
      </c>
      <c r="C37" s="33">
        <v>17100</v>
      </c>
      <c r="D37" s="33">
        <v>17600</v>
      </c>
      <c r="E37" s="33">
        <v>17400</v>
      </c>
      <c r="F37" s="33">
        <v>18600</v>
      </c>
      <c r="G37" s="33">
        <v>15900</v>
      </c>
      <c r="H37" s="33">
        <v>23300</v>
      </c>
      <c r="I37" s="36">
        <v>12900</v>
      </c>
      <c r="J37" s="36">
        <v>18000</v>
      </c>
    </row>
    <row r="38" spans="1:10" x14ac:dyDescent="0.25">
      <c r="A38" s="20">
        <v>100000</v>
      </c>
      <c r="B38" s="36">
        <v>26500</v>
      </c>
      <c r="C38" s="33">
        <v>24100</v>
      </c>
      <c r="D38" s="33">
        <v>25100</v>
      </c>
      <c r="E38" s="33">
        <v>24700</v>
      </c>
      <c r="F38" s="33">
        <v>26500</v>
      </c>
      <c r="G38" s="33">
        <v>22500</v>
      </c>
      <c r="H38" s="33">
        <v>32900</v>
      </c>
      <c r="I38" s="36">
        <v>18400</v>
      </c>
      <c r="J38" s="36">
        <v>25300</v>
      </c>
    </row>
    <row r="39" spans="1:10" x14ac:dyDescent="0.25">
      <c r="A39" s="20">
        <v>200000</v>
      </c>
      <c r="B39" s="36">
        <v>37400</v>
      </c>
      <c r="C39" s="33">
        <v>34300</v>
      </c>
      <c r="D39" s="33">
        <v>35500</v>
      </c>
      <c r="E39" s="33">
        <v>35100</v>
      </c>
      <c r="F39" s="33">
        <v>37400</v>
      </c>
      <c r="G39" s="33">
        <v>31900</v>
      </c>
      <c r="H39" s="33">
        <v>46500</v>
      </c>
      <c r="I39" s="36">
        <v>26100</v>
      </c>
      <c r="J39" s="36">
        <v>35900</v>
      </c>
    </row>
    <row r="40" spans="1:10" x14ac:dyDescent="0.25">
      <c r="A40" s="20">
        <v>500000</v>
      </c>
      <c r="B40" s="36">
        <v>59200</v>
      </c>
      <c r="C40" s="33">
        <v>54100</v>
      </c>
      <c r="D40" s="33">
        <v>56100</v>
      </c>
      <c r="E40" s="33">
        <v>55300</v>
      </c>
      <c r="F40" s="33">
        <v>59000</v>
      </c>
      <c r="G40" s="33" t="s">
        <v>137</v>
      </c>
      <c r="H40" s="33" t="s">
        <v>137</v>
      </c>
      <c r="I40" s="36" t="s">
        <v>137</v>
      </c>
      <c r="J40" s="36">
        <v>56600</v>
      </c>
    </row>
    <row r="41" spans="1:10" x14ac:dyDescent="0.25">
      <c r="A41" s="20">
        <v>800000</v>
      </c>
      <c r="B41" s="36">
        <v>74700</v>
      </c>
      <c r="C41" s="33">
        <v>68400</v>
      </c>
      <c r="D41" s="33">
        <v>70800</v>
      </c>
      <c r="E41" s="33">
        <v>70000</v>
      </c>
      <c r="F41" s="33">
        <v>74700</v>
      </c>
      <c r="G41" s="33" t="s">
        <v>137</v>
      </c>
      <c r="H41" s="33" t="s">
        <v>137</v>
      </c>
      <c r="I41" s="36" t="s">
        <v>137</v>
      </c>
      <c r="J41" s="36">
        <v>71700</v>
      </c>
    </row>
    <row r="42" spans="1:10" x14ac:dyDescent="0.25">
      <c r="A42" s="20">
        <v>1000000</v>
      </c>
      <c r="B42" s="36">
        <v>83500</v>
      </c>
      <c r="C42" s="33">
        <v>76400</v>
      </c>
      <c r="D42" s="33">
        <v>79200</v>
      </c>
      <c r="E42" s="33">
        <v>78200</v>
      </c>
      <c r="F42" s="33">
        <v>83500</v>
      </c>
      <c r="G42" s="33" t="s">
        <v>137</v>
      </c>
      <c r="H42" s="33" t="s">
        <v>137</v>
      </c>
      <c r="I42" s="36" t="s">
        <v>137</v>
      </c>
      <c r="J42" s="36">
        <v>80200</v>
      </c>
    </row>
    <row r="43" spans="1:10" x14ac:dyDescent="0.25">
      <c r="A43" s="20">
        <v>1500000</v>
      </c>
      <c r="B43" s="36">
        <v>102300</v>
      </c>
      <c r="C43" s="33">
        <v>93700</v>
      </c>
      <c r="D43" s="33">
        <v>97000</v>
      </c>
      <c r="E43" s="33" t="s">
        <v>137</v>
      </c>
      <c r="F43" s="33">
        <v>102300</v>
      </c>
      <c r="G43" s="33" t="s">
        <v>137</v>
      </c>
      <c r="H43" s="33" t="s">
        <v>137</v>
      </c>
      <c r="I43" s="36" t="s">
        <v>137</v>
      </c>
      <c r="J43" s="36">
        <v>98200</v>
      </c>
    </row>
    <row r="44" spans="1:10" x14ac:dyDescent="0.25">
      <c r="A44" s="20">
        <v>2000000</v>
      </c>
      <c r="B44" s="36">
        <v>118200</v>
      </c>
      <c r="C44" s="33">
        <v>108200</v>
      </c>
      <c r="D44" s="33">
        <v>111900</v>
      </c>
      <c r="E44" s="33" t="s">
        <v>137</v>
      </c>
      <c r="F44" s="33">
        <v>118000</v>
      </c>
      <c r="G44" s="33" t="s">
        <v>137</v>
      </c>
      <c r="H44" s="33" t="s">
        <v>137</v>
      </c>
      <c r="I44" s="36" t="s">
        <v>137</v>
      </c>
      <c r="J44" s="36">
        <v>113500</v>
      </c>
    </row>
    <row r="45" spans="1:10" x14ac:dyDescent="0.25">
      <c r="A45" s="20">
        <v>5000000</v>
      </c>
      <c r="B45" s="36">
        <v>186800</v>
      </c>
      <c r="C45" s="33">
        <v>171100</v>
      </c>
      <c r="D45" s="33" t="s">
        <v>137</v>
      </c>
      <c r="E45" s="33" t="s">
        <v>137</v>
      </c>
      <c r="F45" s="33" t="s">
        <v>137</v>
      </c>
      <c r="G45" s="33" t="s">
        <v>137</v>
      </c>
      <c r="H45" s="33" t="s">
        <v>137</v>
      </c>
      <c r="I45" s="36" t="s">
        <v>137</v>
      </c>
      <c r="J45" s="36">
        <v>179300</v>
      </c>
    </row>
    <row r="46" spans="1:10" x14ac:dyDescent="0.25">
      <c r="A46" s="20">
        <v>8000000</v>
      </c>
      <c r="B46" s="36" t="s">
        <v>137</v>
      </c>
      <c r="C46" s="33" t="s">
        <v>137</v>
      </c>
      <c r="D46" s="33" t="s">
        <v>137</v>
      </c>
      <c r="E46" s="33" t="s">
        <v>137</v>
      </c>
      <c r="F46" s="33" t="s">
        <v>137</v>
      </c>
      <c r="G46" s="33" t="s">
        <v>137</v>
      </c>
      <c r="H46" s="33" t="s">
        <v>137</v>
      </c>
      <c r="I46" s="36" t="s">
        <v>137</v>
      </c>
      <c r="J46" s="36">
        <v>226800</v>
      </c>
    </row>
    <row r="47" spans="1:10" x14ac:dyDescent="0.25">
      <c r="A47" s="6" t="s">
        <v>146</v>
      </c>
      <c r="C47" s="6"/>
      <c r="D47" s="6"/>
      <c r="E47" s="6"/>
      <c r="F47" s="6"/>
      <c r="G47" s="6"/>
      <c r="H47" s="6"/>
    </row>
    <row r="48" spans="1:10" x14ac:dyDescent="0.25">
      <c r="A48" s="6"/>
      <c r="C48" s="6"/>
      <c r="D48" s="6"/>
      <c r="E48" s="6"/>
      <c r="F48" s="6"/>
      <c r="G48" s="6"/>
      <c r="H48" s="6"/>
    </row>
    <row r="49" spans="1:10" x14ac:dyDescent="0.25">
      <c r="A49" s="8" t="s">
        <v>147</v>
      </c>
      <c r="C49" s="6"/>
      <c r="D49" s="6"/>
      <c r="E49" s="6"/>
      <c r="F49" s="6"/>
      <c r="G49" s="6"/>
      <c r="H49" s="6"/>
    </row>
    <row r="50" spans="1:10" x14ac:dyDescent="0.25">
      <c r="A50" s="6" t="s">
        <v>35</v>
      </c>
      <c r="B50" s="13" t="s">
        <v>138</v>
      </c>
      <c r="C50" s="19" t="s">
        <v>139</v>
      </c>
      <c r="D50" s="19" t="s">
        <v>140</v>
      </c>
      <c r="E50" s="19" t="s">
        <v>141</v>
      </c>
      <c r="F50" s="19" t="s">
        <v>142</v>
      </c>
      <c r="G50" s="19" t="s">
        <v>143</v>
      </c>
      <c r="H50" s="19" t="s">
        <v>144</v>
      </c>
      <c r="I50" s="13" t="s">
        <v>145</v>
      </c>
      <c r="J50" s="13" t="s">
        <v>34</v>
      </c>
    </row>
    <row r="51" spans="1:10" x14ac:dyDescent="0.25">
      <c r="A51" s="6" t="s">
        <v>36</v>
      </c>
      <c r="B51" s="21">
        <v>27900</v>
      </c>
      <c r="C51" s="20">
        <v>23400</v>
      </c>
      <c r="D51" s="20">
        <v>25100</v>
      </c>
      <c r="E51" s="20">
        <v>24500</v>
      </c>
      <c r="F51" s="20">
        <v>27900</v>
      </c>
      <c r="G51" s="20">
        <v>20300</v>
      </c>
      <c r="H51" s="59">
        <v>43200</v>
      </c>
      <c r="I51" s="21">
        <v>13600</v>
      </c>
      <c r="J51" s="21">
        <v>25700</v>
      </c>
    </row>
    <row r="52" spans="1:10" x14ac:dyDescent="0.25">
      <c r="A52" s="6" t="s">
        <v>37</v>
      </c>
      <c r="B52" s="21">
        <v>7000</v>
      </c>
      <c r="C52" s="20">
        <v>5900</v>
      </c>
      <c r="D52" s="20">
        <v>6300</v>
      </c>
      <c r="E52" s="20">
        <v>6100</v>
      </c>
      <c r="F52" s="20">
        <v>7000</v>
      </c>
      <c r="G52" s="20">
        <v>5100</v>
      </c>
      <c r="H52" s="59">
        <v>10800</v>
      </c>
      <c r="I52" s="21">
        <v>3400</v>
      </c>
      <c r="J52" s="21">
        <v>6400</v>
      </c>
    </row>
    <row r="53" spans="1:10" x14ac:dyDescent="0.25">
      <c r="A53" s="6"/>
      <c r="B53" s="6"/>
      <c r="C53" s="6"/>
      <c r="D53" s="6"/>
      <c r="E53" s="6"/>
      <c r="F53" s="6"/>
      <c r="G53" s="6"/>
      <c r="H53" s="6"/>
    </row>
    <row r="54" spans="1:10" x14ac:dyDescent="0.25">
      <c r="A54" s="6" t="s">
        <v>38</v>
      </c>
      <c r="B54" s="6"/>
      <c r="C54" s="6"/>
      <c r="D54" s="6"/>
      <c r="E54" s="6"/>
      <c r="F54" s="6"/>
      <c r="G54" s="6"/>
      <c r="H54" s="6"/>
    </row>
    <row r="55" spans="1:10" x14ac:dyDescent="0.25">
      <c r="A55" s="6" t="s">
        <v>39</v>
      </c>
      <c r="B55" s="6"/>
      <c r="C55" s="6"/>
      <c r="D55" s="6"/>
      <c r="E55" s="6"/>
      <c r="F55" s="6"/>
      <c r="G55" s="6"/>
      <c r="H55" s="6"/>
    </row>
    <row r="56" spans="1:10" x14ac:dyDescent="0.25">
      <c r="A56" s="6"/>
      <c r="B56" s="6"/>
      <c r="C56" s="6"/>
      <c r="D56" s="6"/>
      <c r="E56" s="6"/>
      <c r="F56" s="6"/>
      <c r="G56" s="6"/>
      <c r="H56" s="6"/>
    </row>
    <row r="57" spans="1:10" x14ac:dyDescent="0.25">
      <c r="A57" s="8" t="s">
        <v>148</v>
      </c>
      <c r="C57" s="6"/>
      <c r="D57" s="6"/>
      <c r="E57" s="6"/>
      <c r="F57" s="6"/>
      <c r="G57" s="6"/>
      <c r="H57" s="6"/>
    </row>
    <row r="58" spans="1:10" x14ac:dyDescent="0.25">
      <c r="A58" s="6" t="s">
        <v>31</v>
      </c>
      <c r="B58" s="13" t="s">
        <v>129</v>
      </c>
      <c r="C58" s="31" t="s">
        <v>130</v>
      </c>
      <c r="D58" s="31" t="s">
        <v>131</v>
      </c>
      <c r="E58" s="31" t="s">
        <v>132</v>
      </c>
      <c r="F58" s="31" t="s">
        <v>133</v>
      </c>
      <c r="G58" s="31" t="s">
        <v>134</v>
      </c>
      <c r="H58" s="31" t="s">
        <v>135</v>
      </c>
      <c r="I58" s="32" t="s">
        <v>136</v>
      </c>
      <c r="J58" s="13" t="s">
        <v>32</v>
      </c>
    </row>
    <row r="59" spans="1:10" x14ac:dyDescent="0.25">
      <c r="A59" s="33">
        <v>1000</v>
      </c>
      <c r="B59" s="62">
        <v>3.3</v>
      </c>
      <c r="C59" s="63">
        <v>3.3</v>
      </c>
      <c r="D59" s="63">
        <v>3.5</v>
      </c>
      <c r="E59" s="63">
        <v>4.0999999999999996</v>
      </c>
      <c r="F59" s="63">
        <v>3.7</v>
      </c>
      <c r="G59" s="63">
        <v>3.1</v>
      </c>
      <c r="H59" s="63">
        <v>3.3</v>
      </c>
      <c r="I59" s="62">
        <v>2.4</v>
      </c>
      <c r="J59" s="62">
        <v>3.5</v>
      </c>
    </row>
    <row r="60" spans="1:10" x14ac:dyDescent="0.25">
      <c r="A60" s="33">
        <v>2000</v>
      </c>
      <c r="B60" s="62">
        <v>2.35</v>
      </c>
      <c r="C60" s="63">
        <v>2.4500000000000002</v>
      </c>
      <c r="D60" s="63">
        <v>2.5499999999999998</v>
      </c>
      <c r="E60" s="63">
        <v>2.95</v>
      </c>
      <c r="F60" s="63">
        <v>2.65</v>
      </c>
      <c r="G60" s="63">
        <v>2.25</v>
      </c>
      <c r="H60" s="63">
        <v>2.25</v>
      </c>
      <c r="I60" s="62">
        <v>1.65</v>
      </c>
      <c r="J60" s="62">
        <v>2.4500000000000002</v>
      </c>
    </row>
    <row r="61" spans="1:10" x14ac:dyDescent="0.25">
      <c r="A61" s="33">
        <v>5000</v>
      </c>
      <c r="B61" s="62">
        <v>1.48</v>
      </c>
      <c r="C61" s="63">
        <v>1.52</v>
      </c>
      <c r="D61" s="63">
        <v>1.6</v>
      </c>
      <c r="E61" s="63">
        <v>1.84</v>
      </c>
      <c r="F61" s="63">
        <v>1.68</v>
      </c>
      <c r="G61" s="63">
        <v>1.42</v>
      </c>
      <c r="H61" s="63">
        <v>1.46</v>
      </c>
      <c r="I61" s="62">
        <v>1.1000000000000001</v>
      </c>
      <c r="J61" s="62">
        <v>1.56</v>
      </c>
    </row>
    <row r="62" spans="1:10" x14ac:dyDescent="0.25">
      <c r="A62" s="33">
        <v>10000</v>
      </c>
      <c r="B62" s="62">
        <v>1.06</v>
      </c>
      <c r="C62" s="63">
        <v>1.08</v>
      </c>
      <c r="D62" s="63">
        <v>1.1399999999999999</v>
      </c>
      <c r="E62" s="63">
        <v>1.29</v>
      </c>
      <c r="F62" s="63">
        <v>1.18</v>
      </c>
      <c r="G62" s="63">
        <v>1</v>
      </c>
      <c r="H62" s="63">
        <v>1.02</v>
      </c>
      <c r="I62" s="62">
        <v>0.76</v>
      </c>
      <c r="J62" s="62">
        <v>1.1000000000000001</v>
      </c>
    </row>
    <row r="63" spans="1:10" x14ac:dyDescent="0.25">
      <c r="A63" s="33">
        <v>20000</v>
      </c>
      <c r="B63" s="62">
        <v>0.755</v>
      </c>
      <c r="C63" s="63">
        <v>0.76500000000000001</v>
      </c>
      <c r="D63" s="63">
        <v>0.79500000000000004</v>
      </c>
      <c r="E63" s="63">
        <v>0.91</v>
      </c>
      <c r="F63" s="63">
        <v>0.83499999999999996</v>
      </c>
      <c r="G63" s="63">
        <v>0.70499999999999996</v>
      </c>
      <c r="H63" s="63">
        <v>0.72499999999999998</v>
      </c>
      <c r="I63" s="62">
        <v>0.54</v>
      </c>
      <c r="J63" s="62">
        <v>0.78500000000000003</v>
      </c>
    </row>
    <row r="64" spans="1:10" x14ac:dyDescent="0.25">
      <c r="A64" s="33">
        <v>50000</v>
      </c>
      <c r="B64" s="62">
        <v>0.502</v>
      </c>
      <c r="C64" s="63">
        <v>0.51</v>
      </c>
      <c r="D64" s="63">
        <v>0.53400000000000003</v>
      </c>
      <c r="E64" s="63">
        <v>0.61199999999999999</v>
      </c>
      <c r="F64" s="63">
        <v>0.56000000000000005</v>
      </c>
      <c r="G64" s="63">
        <v>0.47399999999999998</v>
      </c>
      <c r="H64" s="63">
        <v>0.48599999999999999</v>
      </c>
      <c r="I64" s="62">
        <v>0.36</v>
      </c>
      <c r="J64" s="62">
        <v>0.52200000000000002</v>
      </c>
    </row>
    <row r="65" spans="1:10" x14ac:dyDescent="0.25">
      <c r="A65" s="33">
        <v>100000</v>
      </c>
      <c r="B65" s="62">
        <v>0.33500000000000002</v>
      </c>
      <c r="C65" s="63">
        <v>0.34100000000000003</v>
      </c>
      <c r="D65" s="63">
        <v>0.35699999999999998</v>
      </c>
      <c r="E65" s="63">
        <v>0.41</v>
      </c>
      <c r="F65" s="63">
        <v>0.374</v>
      </c>
      <c r="G65" s="63" t="s">
        <v>137</v>
      </c>
      <c r="H65" s="63" t="s">
        <v>137</v>
      </c>
      <c r="I65" s="62" t="s">
        <v>137</v>
      </c>
      <c r="J65" s="62">
        <v>0.34899999999999998</v>
      </c>
    </row>
    <row r="66" spans="1:10" x14ac:dyDescent="0.25">
      <c r="A66" s="33">
        <v>200000</v>
      </c>
      <c r="B66" s="62">
        <v>0.23699999999999999</v>
      </c>
      <c r="C66" s="63">
        <v>0.24099999999999999</v>
      </c>
      <c r="D66" s="63">
        <v>0.252</v>
      </c>
      <c r="E66" s="63">
        <v>0.28999999999999998</v>
      </c>
      <c r="F66" s="63">
        <v>0.26450000000000001</v>
      </c>
      <c r="G66" s="63" t="s">
        <v>137</v>
      </c>
      <c r="H66" s="63" t="s">
        <v>137</v>
      </c>
      <c r="I66" s="62" t="s">
        <v>137</v>
      </c>
      <c r="J66" s="62">
        <v>0.247</v>
      </c>
    </row>
    <row r="67" spans="1:10" x14ac:dyDescent="0.25">
      <c r="A67" s="33">
        <v>500000</v>
      </c>
      <c r="B67" s="62">
        <v>0.1502</v>
      </c>
      <c r="C67" s="63">
        <v>0.152</v>
      </c>
      <c r="D67" s="63">
        <v>0.15959999999999999</v>
      </c>
      <c r="E67" s="63" t="s">
        <v>137</v>
      </c>
      <c r="F67" s="63">
        <v>0.16700000000000001</v>
      </c>
      <c r="G67" s="63" t="s">
        <v>137</v>
      </c>
      <c r="H67" s="63" t="s">
        <v>137</v>
      </c>
      <c r="I67" s="62" t="s">
        <v>137</v>
      </c>
      <c r="J67" s="62">
        <v>0.15640000000000001</v>
      </c>
    </row>
    <row r="68" spans="1:10" x14ac:dyDescent="0.25">
      <c r="A68" s="33">
        <v>800000</v>
      </c>
      <c r="B68" s="62">
        <v>0.11887499999999999</v>
      </c>
      <c r="C68" s="63">
        <v>0.12025</v>
      </c>
      <c r="D68" s="63">
        <v>0.12587499999999999</v>
      </c>
      <c r="E68" s="63" t="s">
        <v>137</v>
      </c>
      <c r="F68" s="63" t="s">
        <v>137</v>
      </c>
      <c r="G68" s="63" t="s">
        <v>137</v>
      </c>
      <c r="H68" s="63" t="s">
        <v>137</v>
      </c>
      <c r="I68" s="62" t="s">
        <v>137</v>
      </c>
      <c r="J68" s="62">
        <v>0.1235</v>
      </c>
    </row>
    <row r="69" spans="1:10" x14ac:dyDescent="0.25">
      <c r="A69" s="33">
        <v>1000000</v>
      </c>
      <c r="B69" s="62">
        <v>0.1062</v>
      </c>
      <c r="C69" s="63">
        <v>0.1076</v>
      </c>
      <c r="D69" s="63">
        <v>0.11269999999999999</v>
      </c>
      <c r="E69" s="63" t="s">
        <v>137</v>
      </c>
      <c r="F69" s="63" t="s">
        <v>137</v>
      </c>
      <c r="G69" s="63" t="s">
        <v>137</v>
      </c>
      <c r="H69" s="63" t="s">
        <v>137</v>
      </c>
      <c r="I69" s="62" t="s">
        <v>137</v>
      </c>
      <c r="J69" s="62">
        <v>0.1105</v>
      </c>
    </row>
    <row r="70" spans="1:10" x14ac:dyDescent="0.25">
      <c r="A70" s="33">
        <v>1500000</v>
      </c>
      <c r="B70" s="62" t="s">
        <v>137</v>
      </c>
      <c r="C70" s="63" t="s">
        <v>137</v>
      </c>
      <c r="D70" s="63" t="s">
        <v>137</v>
      </c>
      <c r="E70" s="63" t="s">
        <v>137</v>
      </c>
      <c r="F70" s="63" t="s">
        <v>137</v>
      </c>
      <c r="G70" s="63" t="s">
        <v>137</v>
      </c>
      <c r="H70" s="63" t="s">
        <v>137</v>
      </c>
      <c r="I70" s="62" t="s">
        <v>137</v>
      </c>
      <c r="J70" s="62">
        <v>9.0266666666666662E-2</v>
      </c>
    </row>
    <row r="71" spans="1:10" x14ac:dyDescent="0.25">
      <c r="A71" s="33">
        <v>2000000</v>
      </c>
      <c r="B71" s="62" t="s">
        <v>137</v>
      </c>
      <c r="C71" s="63" t="s">
        <v>137</v>
      </c>
      <c r="D71" s="63" t="s">
        <v>137</v>
      </c>
      <c r="E71" s="63" t="s">
        <v>137</v>
      </c>
      <c r="F71" s="63" t="s">
        <v>137</v>
      </c>
      <c r="G71" s="63" t="s">
        <v>137</v>
      </c>
      <c r="H71" s="63" t="s">
        <v>137</v>
      </c>
      <c r="I71" s="62" t="s">
        <v>137</v>
      </c>
      <c r="J71" s="62">
        <v>7.8200000000000006E-2</v>
      </c>
    </row>
    <row r="72" spans="1:10" x14ac:dyDescent="0.25">
      <c r="A72" s="6"/>
      <c r="C72" s="6"/>
      <c r="D72" s="6"/>
      <c r="E72" s="6"/>
      <c r="F72" s="6"/>
      <c r="G72" s="6"/>
      <c r="H72" s="6"/>
    </row>
    <row r="73" spans="1:10" x14ac:dyDescent="0.25">
      <c r="A73" s="8" t="s">
        <v>150</v>
      </c>
      <c r="C73" s="6"/>
      <c r="D73" s="6"/>
      <c r="E73" s="6"/>
      <c r="F73" s="6"/>
      <c r="G73" s="6"/>
      <c r="H73" s="6"/>
    </row>
    <row r="74" spans="1:10" x14ac:dyDescent="0.25">
      <c r="A74" s="6" t="s">
        <v>31</v>
      </c>
      <c r="B74" s="13" t="s">
        <v>138</v>
      </c>
      <c r="C74" s="19" t="s">
        <v>139</v>
      </c>
      <c r="D74" s="19" t="s">
        <v>140</v>
      </c>
      <c r="E74" s="19" t="s">
        <v>141</v>
      </c>
      <c r="F74" s="19" t="s">
        <v>142</v>
      </c>
      <c r="G74" s="19" t="s">
        <v>143</v>
      </c>
      <c r="H74" s="19" t="s">
        <v>144</v>
      </c>
      <c r="I74" s="13" t="s">
        <v>145</v>
      </c>
      <c r="J74" s="13" t="s">
        <v>34</v>
      </c>
    </row>
    <row r="75" spans="1:10" x14ac:dyDescent="0.25">
      <c r="A75" s="20">
        <v>1000</v>
      </c>
      <c r="B75" s="36">
        <v>3300</v>
      </c>
      <c r="C75" s="33">
        <v>3300</v>
      </c>
      <c r="D75" s="33">
        <v>3500</v>
      </c>
      <c r="E75" s="33">
        <v>4100</v>
      </c>
      <c r="F75" s="33">
        <v>3700</v>
      </c>
      <c r="G75" s="33">
        <v>3100</v>
      </c>
      <c r="H75" s="33">
        <v>3300</v>
      </c>
      <c r="I75" s="36">
        <v>2400</v>
      </c>
      <c r="J75" s="36">
        <v>3500</v>
      </c>
    </row>
    <row r="76" spans="1:10" x14ac:dyDescent="0.25">
      <c r="A76" s="20">
        <v>2000</v>
      </c>
      <c r="B76" s="36">
        <v>4700</v>
      </c>
      <c r="C76" s="33">
        <v>4900</v>
      </c>
      <c r="D76" s="33">
        <v>5100</v>
      </c>
      <c r="E76" s="33">
        <v>5900</v>
      </c>
      <c r="F76" s="33">
        <v>5300</v>
      </c>
      <c r="G76" s="33">
        <v>4500</v>
      </c>
      <c r="H76" s="33">
        <v>4500</v>
      </c>
      <c r="I76" s="36">
        <v>3300</v>
      </c>
      <c r="J76" s="36">
        <v>4900</v>
      </c>
    </row>
    <row r="77" spans="1:10" x14ac:dyDescent="0.25">
      <c r="A77" s="20">
        <v>5000</v>
      </c>
      <c r="B77" s="36">
        <v>7400</v>
      </c>
      <c r="C77" s="33">
        <v>7600</v>
      </c>
      <c r="D77" s="33">
        <v>8000</v>
      </c>
      <c r="E77" s="33">
        <v>9200</v>
      </c>
      <c r="F77" s="33">
        <v>8400</v>
      </c>
      <c r="G77" s="33">
        <v>7100</v>
      </c>
      <c r="H77" s="33">
        <v>7300</v>
      </c>
      <c r="I77" s="36">
        <v>5500</v>
      </c>
      <c r="J77" s="36">
        <v>7800</v>
      </c>
    </row>
    <row r="78" spans="1:10" x14ac:dyDescent="0.25">
      <c r="A78" s="20">
        <v>10000</v>
      </c>
      <c r="B78" s="36">
        <v>10600</v>
      </c>
      <c r="C78" s="33">
        <v>10800</v>
      </c>
      <c r="D78" s="33">
        <v>11400</v>
      </c>
      <c r="E78" s="33">
        <v>12900</v>
      </c>
      <c r="F78" s="33">
        <v>11800</v>
      </c>
      <c r="G78" s="33">
        <v>10000</v>
      </c>
      <c r="H78" s="33">
        <v>10200</v>
      </c>
      <c r="I78" s="36">
        <v>7600</v>
      </c>
      <c r="J78" s="36">
        <v>11000</v>
      </c>
    </row>
    <row r="79" spans="1:10" x14ac:dyDescent="0.25">
      <c r="A79" s="20">
        <v>20000</v>
      </c>
      <c r="B79" s="36">
        <v>15100</v>
      </c>
      <c r="C79" s="33">
        <v>15300</v>
      </c>
      <c r="D79" s="33">
        <v>15900</v>
      </c>
      <c r="E79" s="33">
        <v>18200</v>
      </c>
      <c r="F79" s="33">
        <v>16700</v>
      </c>
      <c r="G79" s="33">
        <v>14100</v>
      </c>
      <c r="H79" s="33">
        <v>14500</v>
      </c>
      <c r="I79" s="36">
        <v>10800</v>
      </c>
      <c r="J79" s="36">
        <v>15700</v>
      </c>
    </row>
    <row r="80" spans="1:10" x14ac:dyDescent="0.25">
      <c r="A80" s="20">
        <v>50000</v>
      </c>
      <c r="B80" s="36">
        <v>25100</v>
      </c>
      <c r="C80" s="33">
        <v>25500</v>
      </c>
      <c r="D80" s="33">
        <v>26700</v>
      </c>
      <c r="E80" s="33">
        <v>30600</v>
      </c>
      <c r="F80" s="33">
        <v>28000</v>
      </c>
      <c r="G80" s="33">
        <v>23700</v>
      </c>
      <c r="H80" s="33">
        <v>24300</v>
      </c>
      <c r="I80" s="36">
        <v>18000</v>
      </c>
      <c r="J80" s="36">
        <v>26100</v>
      </c>
    </row>
    <row r="81" spans="1:10" x14ac:dyDescent="0.25">
      <c r="A81" s="20">
        <v>100000</v>
      </c>
      <c r="B81" s="36">
        <v>33500</v>
      </c>
      <c r="C81" s="33">
        <v>34100</v>
      </c>
      <c r="D81" s="33">
        <v>35700</v>
      </c>
      <c r="E81" s="33">
        <v>41000</v>
      </c>
      <c r="F81" s="33">
        <v>37400</v>
      </c>
      <c r="G81" s="33" t="s">
        <v>137</v>
      </c>
      <c r="H81" s="33" t="s">
        <v>137</v>
      </c>
      <c r="I81" s="36" t="s">
        <v>137</v>
      </c>
      <c r="J81" s="36">
        <v>34900</v>
      </c>
    </row>
    <row r="82" spans="1:10" x14ac:dyDescent="0.25">
      <c r="A82" s="20">
        <v>200000</v>
      </c>
      <c r="B82" s="36">
        <v>47400</v>
      </c>
      <c r="C82" s="33">
        <v>48200</v>
      </c>
      <c r="D82" s="33">
        <v>50400</v>
      </c>
      <c r="E82" s="33">
        <v>58000</v>
      </c>
      <c r="F82" s="33">
        <v>52900</v>
      </c>
      <c r="G82" s="33" t="s">
        <v>137</v>
      </c>
      <c r="H82" s="33" t="s">
        <v>137</v>
      </c>
      <c r="I82" s="36" t="s">
        <v>137</v>
      </c>
      <c r="J82" s="36">
        <v>49400</v>
      </c>
    </row>
    <row r="83" spans="1:10" x14ac:dyDescent="0.25">
      <c r="A83" s="20">
        <v>500000</v>
      </c>
      <c r="B83" s="36">
        <v>75100</v>
      </c>
      <c r="C83" s="33">
        <v>76000</v>
      </c>
      <c r="D83" s="33">
        <v>79800</v>
      </c>
      <c r="E83" s="33" t="s">
        <v>137</v>
      </c>
      <c r="F83" s="33">
        <v>83500</v>
      </c>
      <c r="G83" s="33" t="s">
        <v>137</v>
      </c>
      <c r="H83" s="33" t="s">
        <v>137</v>
      </c>
      <c r="I83" s="36" t="s">
        <v>137</v>
      </c>
      <c r="J83" s="36">
        <v>78200</v>
      </c>
    </row>
    <row r="84" spans="1:10" x14ac:dyDescent="0.25">
      <c r="A84" s="20">
        <v>800000</v>
      </c>
      <c r="B84" s="36">
        <v>95100</v>
      </c>
      <c r="C84" s="33">
        <v>96200</v>
      </c>
      <c r="D84" s="33">
        <v>100700</v>
      </c>
      <c r="E84" s="33" t="s">
        <v>137</v>
      </c>
      <c r="F84" s="33" t="s">
        <v>137</v>
      </c>
      <c r="G84" s="33" t="s">
        <v>137</v>
      </c>
      <c r="H84" s="33" t="s">
        <v>137</v>
      </c>
      <c r="I84" s="36" t="s">
        <v>137</v>
      </c>
      <c r="J84" s="36">
        <v>98800</v>
      </c>
    </row>
    <row r="85" spans="1:10" x14ac:dyDescent="0.25">
      <c r="A85" s="20">
        <v>1000000</v>
      </c>
      <c r="B85" s="36">
        <v>106200</v>
      </c>
      <c r="C85" s="33">
        <v>107600</v>
      </c>
      <c r="D85" s="33">
        <v>112700</v>
      </c>
      <c r="E85" s="33" t="s">
        <v>137</v>
      </c>
      <c r="F85" s="33" t="s">
        <v>137</v>
      </c>
      <c r="G85" s="33" t="s">
        <v>137</v>
      </c>
      <c r="H85" s="33" t="s">
        <v>137</v>
      </c>
      <c r="I85" s="36" t="s">
        <v>137</v>
      </c>
      <c r="J85" s="36">
        <v>110500</v>
      </c>
    </row>
    <row r="86" spans="1:10" x14ac:dyDescent="0.25">
      <c r="A86" s="20">
        <v>1500000</v>
      </c>
      <c r="B86" s="36" t="s">
        <v>137</v>
      </c>
      <c r="C86" s="33" t="s">
        <v>137</v>
      </c>
      <c r="D86" s="33" t="s">
        <v>137</v>
      </c>
      <c r="E86" s="33" t="s">
        <v>137</v>
      </c>
      <c r="F86" s="33" t="s">
        <v>137</v>
      </c>
      <c r="G86" s="33" t="s">
        <v>137</v>
      </c>
      <c r="H86" s="33" t="s">
        <v>137</v>
      </c>
      <c r="I86" s="36" t="s">
        <v>137</v>
      </c>
      <c r="J86" s="36">
        <v>135400</v>
      </c>
    </row>
    <row r="87" spans="1:10" x14ac:dyDescent="0.25">
      <c r="A87" s="20">
        <v>2000000</v>
      </c>
      <c r="B87" s="36" t="s">
        <v>137</v>
      </c>
      <c r="C87" s="33" t="s">
        <v>137</v>
      </c>
      <c r="D87" s="33" t="s">
        <v>137</v>
      </c>
      <c r="E87" s="33" t="s">
        <v>137</v>
      </c>
      <c r="F87" s="33" t="s">
        <v>137</v>
      </c>
      <c r="G87" s="33" t="s">
        <v>137</v>
      </c>
      <c r="H87" s="33" t="s">
        <v>137</v>
      </c>
      <c r="I87" s="36" t="s">
        <v>137</v>
      </c>
      <c r="J87" s="36">
        <v>156400</v>
      </c>
    </row>
    <row r="88" spans="1:10" x14ac:dyDescent="0.25">
      <c r="A88" s="6" t="s">
        <v>146</v>
      </c>
      <c r="C88" s="6"/>
      <c r="D88" s="6"/>
      <c r="E88" s="6"/>
      <c r="F88" s="6"/>
      <c r="G88" s="6"/>
      <c r="H88" s="6"/>
    </row>
    <row r="89" spans="1:10" x14ac:dyDescent="0.25">
      <c r="A89" s="6"/>
      <c r="C89" s="6"/>
      <c r="D89" s="6"/>
      <c r="E89" s="6"/>
      <c r="F89" s="6"/>
      <c r="G89" s="6"/>
      <c r="H89" s="6"/>
    </row>
    <row r="90" spans="1:10" x14ac:dyDescent="0.25">
      <c r="A90" s="8" t="s">
        <v>151</v>
      </c>
      <c r="C90" s="6"/>
      <c r="D90" s="6"/>
      <c r="E90" s="6"/>
      <c r="F90" s="6"/>
      <c r="G90" s="6"/>
      <c r="H90" s="6"/>
    </row>
    <row r="91" spans="1:10" x14ac:dyDescent="0.25">
      <c r="A91" s="6" t="s">
        <v>35</v>
      </c>
      <c r="B91" s="13" t="s">
        <v>138</v>
      </c>
      <c r="C91" s="19" t="s">
        <v>139</v>
      </c>
      <c r="D91" s="19" t="s">
        <v>140</v>
      </c>
      <c r="E91" s="19" t="s">
        <v>141</v>
      </c>
      <c r="F91" s="19" t="s">
        <v>142</v>
      </c>
      <c r="G91" s="19" t="s">
        <v>143</v>
      </c>
      <c r="H91" s="60" t="s">
        <v>144</v>
      </c>
      <c r="I91" s="13" t="s">
        <v>145</v>
      </c>
      <c r="J91" s="13" t="s">
        <v>34</v>
      </c>
    </row>
    <row r="92" spans="1:10" x14ac:dyDescent="0.25">
      <c r="A92" s="66" t="s">
        <v>36</v>
      </c>
      <c r="B92" s="21">
        <v>45100</v>
      </c>
      <c r="C92" s="20">
        <v>46400</v>
      </c>
      <c r="D92" s="20">
        <v>50800</v>
      </c>
      <c r="E92" s="20">
        <v>67100</v>
      </c>
      <c r="F92" s="20">
        <v>55900</v>
      </c>
      <c r="G92" s="20">
        <v>40400</v>
      </c>
      <c r="H92" s="61">
        <v>42000</v>
      </c>
      <c r="I92" s="21">
        <v>23400</v>
      </c>
      <c r="J92" s="21">
        <v>48900</v>
      </c>
    </row>
    <row r="93" spans="1:10" x14ac:dyDescent="0.25">
      <c r="A93" s="66" t="s">
        <v>37</v>
      </c>
      <c r="B93" s="21">
        <v>11300</v>
      </c>
      <c r="C93" s="20">
        <v>11600</v>
      </c>
      <c r="D93" s="20">
        <v>12700</v>
      </c>
      <c r="E93" s="20">
        <v>16800</v>
      </c>
      <c r="F93" s="20">
        <v>14000</v>
      </c>
      <c r="G93" s="20">
        <v>10100</v>
      </c>
      <c r="H93" s="59">
        <v>10500</v>
      </c>
      <c r="I93" s="21">
        <v>5800</v>
      </c>
      <c r="J93" s="21">
        <v>12200</v>
      </c>
    </row>
    <row r="95" spans="1:10" x14ac:dyDescent="0.25">
      <c r="A95" s="6" t="s">
        <v>38</v>
      </c>
    </row>
    <row r="96" spans="1:10" x14ac:dyDescent="0.25">
      <c r="A96" s="6" t="s">
        <v>39</v>
      </c>
    </row>
    <row r="97" spans="1:3" x14ac:dyDescent="0.25">
      <c r="A97" s="6"/>
    </row>
    <row r="98" spans="1:3" hidden="1" x14ac:dyDescent="0.25">
      <c r="A98" s="6"/>
      <c r="B98" s="6" t="s">
        <v>120</v>
      </c>
      <c r="C98" s="6" t="s">
        <v>121</v>
      </c>
    </row>
    <row r="99" spans="1:3" hidden="1" x14ac:dyDescent="0.25">
      <c r="A99" s="22" t="s">
        <v>118</v>
      </c>
      <c r="B99" s="6">
        <v>43.2</v>
      </c>
      <c r="C99" s="6">
        <v>42</v>
      </c>
    </row>
    <row r="100" spans="1:3" hidden="1" x14ac:dyDescent="0.25">
      <c r="A100" s="23" t="s">
        <v>119</v>
      </c>
      <c r="B100" s="6">
        <v>10.8</v>
      </c>
      <c r="C100" s="6">
        <v>10.5</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heetViews>
  <sheetFormatPr defaultColWidth="8.85546875" defaultRowHeight="15" x14ac:dyDescent="0.25"/>
  <cols>
    <col min="1" max="1" width="124.140625" style="1" customWidth="1"/>
    <col min="2" max="16384" width="8.85546875" style="1"/>
  </cols>
  <sheetData>
    <row r="8" spans="1:2" x14ac:dyDescent="0.25">
      <c r="A8" s="8" t="str">
        <f>Index!$A$8</f>
        <v>AusPlay survey results July 2018 - June 2019</v>
      </c>
    </row>
    <row r="9" spans="1:2" x14ac:dyDescent="0.25">
      <c r="A9" s="6" t="str">
        <f>"Released at:   "&amp;Index!C9</f>
        <v>Released at:   31 October 2019</v>
      </c>
    </row>
    <row r="10" spans="1:2" x14ac:dyDescent="0.25">
      <c r="A10" s="1" t="s">
        <v>210</v>
      </c>
      <c r="B10" s="41"/>
    </row>
    <row r="11" spans="1:2" s="2" customFormat="1" x14ac:dyDescent="0.25">
      <c r="A11" s="2" t="s">
        <v>154</v>
      </c>
      <c r="B11" s="3"/>
    </row>
    <row r="12" spans="1:2" s="2" customFormat="1" ht="15.75" thickBot="1" x14ac:dyDescent="0.3">
      <c r="B12" s="3"/>
    </row>
    <row r="13" spans="1:2" ht="30" x14ac:dyDescent="0.25">
      <c r="A13" s="44" t="s">
        <v>155</v>
      </c>
    </row>
    <row r="14" spans="1:2" x14ac:dyDescent="0.25">
      <c r="A14" s="45"/>
    </row>
    <row r="15" spans="1:2" x14ac:dyDescent="0.25">
      <c r="A15" s="46" t="s">
        <v>120</v>
      </c>
    </row>
    <row r="16" spans="1:2" ht="60" x14ac:dyDescent="0.25">
      <c r="A16" s="47" t="s">
        <v>156</v>
      </c>
    </row>
    <row r="17" spans="1:1" x14ac:dyDescent="0.25">
      <c r="A17" s="45"/>
    </row>
    <row r="18" spans="1:1" x14ac:dyDescent="0.25">
      <c r="A18" s="46" t="s">
        <v>157</v>
      </c>
    </row>
    <row r="19" spans="1:1" ht="60" x14ac:dyDescent="0.25">
      <c r="A19" s="47" t="s">
        <v>158</v>
      </c>
    </row>
    <row r="20" spans="1:1" x14ac:dyDescent="0.25">
      <c r="A20" s="45"/>
    </row>
    <row r="21" spans="1:1" x14ac:dyDescent="0.25">
      <c r="A21" s="46" t="s">
        <v>159</v>
      </c>
    </row>
    <row r="22" spans="1:1" ht="75" x14ac:dyDescent="0.25">
      <c r="A22" s="47" t="s">
        <v>160</v>
      </c>
    </row>
    <row r="23" spans="1:1" x14ac:dyDescent="0.25">
      <c r="A23" s="45"/>
    </row>
    <row r="24" spans="1:1" x14ac:dyDescent="0.25">
      <c r="A24" s="46" t="s">
        <v>161</v>
      </c>
    </row>
    <row r="25" spans="1:1" ht="45" x14ac:dyDescent="0.25">
      <c r="A25" s="47" t="s">
        <v>162</v>
      </c>
    </row>
    <row r="26" spans="1:1" x14ac:dyDescent="0.25">
      <c r="A26" s="45"/>
    </row>
    <row r="27" spans="1:1" x14ac:dyDescent="0.25">
      <c r="A27" s="46" t="s">
        <v>163</v>
      </c>
    </row>
    <row r="28" spans="1:1" ht="45" x14ac:dyDescent="0.25">
      <c r="A28" s="47" t="s">
        <v>164</v>
      </c>
    </row>
    <row r="29" spans="1:1" x14ac:dyDescent="0.25">
      <c r="A29" s="48"/>
    </row>
    <row r="30" spans="1:1" x14ac:dyDescent="0.25">
      <c r="A30" s="46" t="s">
        <v>165</v>
      </c>
    </row>
    <row r="31" spans="1:1" ht="45" x14ac:dyDescent="0.25">
      <c r="A31" s="47" t="s">
        <v>166</v>
      </c>
    </row>
    <row r="32" spans="1:1" ht="45" x14ac:dyDescent="0.25">
      <c r="A32" s="47" t="s">
        <v>167</v>
      </c>
    </row>
    <row r="33" spans="1:1" ht="45" x14ac:dyDescent="0.25">
      <c r="A33" s="47" t="s">
        <v>168</v>
      </c>
    </row>
    <row r="34" spans="1:1" ht="30" x14ac:dyDescent="0.25">
      <c r="A34" s="47" t="s">
        <v>169</v>
      </c>
    </row>
    <row r="35" spans="1:1" x14ac:dyDescent="0.25">
      <c r="A35" s="45"/>
    </row>
    <row r="36" spans="1:1" x14ac:dyDescent="0.25">
      <c r="A36" s="46" t="s">
        <v>170</v>
      </c>
    </row>
    <row r="37" spans="1:1" ht="45" x14ac:dyDescent="0.25">
      <c r="A37" s="47" t="s">
        <v>171</v>
      </c>
    </row>
    <row r="38" spans="1:1" ht="60" x14ac:dyDescent="0.25">
      <c r="A38" s="47" t="s">
        <v>172</v>
      </c>
    </row>
    <row r="39" spans="1:1" x14ac:dyDescent="0.25">
      <c r="A39" s="45"/>
    </row>
    <row r="40" spans="1:1" x14ac:dyDescent="0.25">
      <c r="A40" s="46" t="s">
        <v>173</v>
      </c>
    </row>
    <row r="41" spans="1:1" ht="30" x14ac:dyDescent="0.25">
      <c r="A41" s="47" t="s">
        <v>174</v>
      </c>
    </row>
    <row r="42" spans="1:1" x14ac:dyDescent="0.25">
      <c r="A42" s="45"/>
    </row>
    <row r="43" spans="1:1" x14ac:dyDescent="0.25">
      <c r="A43" s="46" t="s">
        <v>175</v>
      </c>
    </row>
    <row r="44" spans="1:1" ht="30" x14ac:dyDescent="0.25">
      <c r="A44" s="47" t="s">
        <v>176</v>
      </c>
    </row>
    <row r="45" spans="1:1" x14ac:dyDescent="0.25">
      <c r="A45" s="45"/>
    </row>
    <row r="46" spans="1:1" x14ac:dyDescent="0.25">
      <c r="A46" s="46" t="s">
        <v>177</v>
      </c>
    </row>
    <row r="47" spans="1:1" ht="30" x14ac:dyDescent="0.25">
      <c r="A47" s="47" t="s">
        <v>178</v>
      </c>
    </row>
    <row r="48" spans="1:1" x14ac:dyDescent="0.25">
      <c r="A48" s="45"/>
    </row>
    <row r="49" spans="1:1" x14ac:dyDescent="0.25">
      <c r="A49" s="46" t="s">
        <v>179</v>
      </c>
    </row>
    <row r="50" spans="1:1" ht="30" x14ac:dyDescent="0.25">
      <c r="A50" s="47" t="s">
        <v>180</v>
      </c>
    </row>
    <row r="51" spans="1:1" x14ac:dyDescent="0.25">
      <c r="A51" s="45"/>
    </row>
    <row r="52" spans="1:1" x14ac:dyDescent="0.25">
      <c r="A52" s="46" t="s">
        <v>181</v>
      </c>
    </row>
    <row r="53" spans="1:1" ht="90" x14ac:dyDescent="0.25">
      <c r="A53" s="47" t="s">
        <v>182</v>
      </c>
    </row>
    <row r="54" spans="1:1" x14ac:dyDescent="0.25">
      <c r="A54" s="45"/>
    </row>
    <row r="55" spans="1:1" x14ac:dyDescent="0.25">
      <c r="A55" s="46" t="s">
        <v>183</v>
      </c>
    </row>
    <row r="56" spans="1:1" ht="60" x14ac:dyDescent="0.25">
      <c r="A56" s="47" t="s">
        <v>184</v>
      </c>
    </row>
    <row r="57" spans="1:1" x14ac:dyDescent="0.25">
      <c r="A57" s="47"/>
    </row>
    <row r="58" spans="1:1" x14ac:dyDescent="0.25">
      <c r="A58" s="46" t="s">
        <v>105</v>
      </c>
    </row>
    <row r="59" spans="1:1" x14ac:dyDescent="0.25">
      <c r="A59" s="47" t="s">
        <v>185</v>
      </c>
    </row>
    <row r="60" spans="1:1" x14ac:dyDescent="0.25">
      <c r="A60" s="45"/>
    </row>
    <row r="61" spans="1:1" x14ac:dyDescent="0.25">
      <c r="A61" s="46" t="s">
        <v>186</v>
      </c>
    </row>
    <row r="62" spans="1:1" ht="60" x14ac:dyDescent="0.25">
      <c r="A62" s="47" t="s">
        <v>187</v>
      </c>
    </row>
    <row r="63" spans="1:1" x14ac:dyDescent="0.25">
      <c r="A63" s="45"/>
    </row>
    <row r="64" spans="1:1" x14ac:dyDescent="0.25">
      <c r="A64" s="46" t="s">
        <v>188</v>
      </c>
    </row>
    <row r="65" spans="1:1" ht="60" x14ac:dyDescent="0.25">
      <c r="A65" s="47" t="s">
        <v>189</v>
      </c>
    </row>
    <row r="66" spans="1:1" x14ac:dyDescent="0.25">
      <c r="A66" s="45"/>
    </row>
    <row r="67" spans="1:1" x14ac:dyDescent="0.25">
      <c r="A67" s="46" t="s">
        <v>190</v>
      </c>
    </row>
    <row r="68" spans="1:1" ht="90" x14ac:dyDescent="0.25">
      <c r="A68" s="47" t="s">
        <v>191</v>
      </c>
    </row>
    <row r="69" spans="1:1" x14ac:dyDescent="0.25">
      <c r="A69" s="45"/>
    </row>
    <row r="70" spans="1:1" x14ac:dyDescent="0.25">
      <c r="A70" s="46" t="s">
        <v>192</v>
      </c>
    </row>
    <row r="71" spans="1:1" ht="30" x14ac:dyDescent="0.25">
      <c r="A71" s="47" t="s">
        <v>193</v>
      </c>
    </row>
    <row r="72" spans="1:1" x14ac:dyDescent="0.25">
      <c r="A72" s="45"/>
    </row>
    <row r="73" spans="1:1" x14ac:dyDescent="0.25">
      <c r="A73" s="46" t="s">
        <v>194</v>
      </c>
    </row>
    <row r="74" spans="1:1" ht="45" x14ac:dyDescent="0.25">
      <c r="A74" s="47" t="s">
        <v>195</v>
      </c>
    </row>
    <row r="75" spans="1:1" ht="45" x14ac:dyDescent="0.25">
      <c r="A75" s="47" t="s">
        <v>196</v>
      </c>
    </row>
    <row r="76" spans="1:1" ht="30" x14ac:dyDescent="0.25">
      <c r="A76" s="47" t="s">
        <v>197</v>
      </c>
    </row>
    <row r="77" spans="1:1" x14ac:dyDescent="0.25">
      <c r="A77" s="45"/>
    </row>
    <row r="78" spans="1:1" x14ac:dyDescent="0.25">
      <c r="A78" s="46" t="s">
        <v>198</v>
      </c>
    </row>
    <row r="79" spans="1:1" ht="75" x14ac:dyDescent="0.25">
      <c r="A79" s="47" t="s">
        <v>199</v>
      </c>
    </row>
    <row r="80" spans="1:1" x14ac:dyDescent="0.25">
      <c r="A80" s="45"/>
    </row>
    <row r="81" spans="1:1" x14ac:dyDescent="0.25">
      <c r="A81" s="46" t="s">
        <v>51</v>
      </c>
    </row>
    <row r="82" spans="1:1" x14ac:dyDescent="0.25">
      <c r="A82" s="47" t="s">
        <v>200</v>
      </c>
    </row>
    <row r="83" spans="1:1" x14ac:dyDescent="0.25">
      <c r="A83" s="47" t="s">
        <v>201</v>
      </c>
    </row>
    <row r="84" spans="1:1" x14ac:dyDescent="0.25">
      <c r="A84" s="45"/>
    </row>
    <row r="85" spans="1:1" x14ac:dyDescent="0.25">
      <c r="A85" s="46" t="s">
        <v>202</v>
      </c>
    </row>
    <row r="86" spans="1:1" ht="30" x14ac:dyDescent="0.25">
      <c r="A86" s="47" t="s">
        <v>203</v>
      </c>
    </row>
    <row r="87" spans="1:1" ht="45" x14ac:dyDescent="0.25">
      <c r="A87" s="49" t="s">
        <v>204</v>
      </c>
    </row>
    <row r="88" spans="1:1" x14ac:dyDescent="0.25">
      <c r="A88" s="50"/>
    </row>
    <row r="89" spans="1:1" x14ac:dyDescent="0.25">
      <c r="A89" s="46" t="s">
        <v>205</v>
      </c>
    </row>
    <row r="90" spans="1:1" ht="30" x14ac:dyDescent="0.25">
      <c r="A90" s="47" t="s">
        <v>206</v>
      </c>
    </row>
    <row r="91" spans="1:1" ht="30" x14ac:dyDescent="0.25">
      <c r="A91" s="49" t="s">
        <v>207</v>
      </c>
    </row>
    <row r="92" spans="1:1" ht="15.75" thickBot="1" x14ac:dyDescent="0.3">
      <c r="A92" s="51"/>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65"/>
  <sheetViews>
    <sheetView zoomScaleNormal="100" workbookViewId="0">
      <pane xSplit="2" ySplit="15" topLeftCell="C16"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6.7109375" style="1" customWidth="1"/>
    <col min="2" max="2" width="61.7109375" style="1" customWidth="1"/>
    <col min="3" max="22" width="10.7109375" style="1" customWidth="1"/>
    <col min="23" max="16384" width="8.85546875" style="2"/>
  </cols>
  <sheetData>
    <row r="8" spans="1:22" x14ac:dyDescent="0.25">
      <c r="A8" s="8" t="s">
        <v>216</v>
      </c>
    </row>
    <row r="9" spans="1:22" x14ac:dyDescent="0.25">
      <c r="A9" s="2" t="s">
        <v>0</v>
      </c>
      <c r="B9" s="8" t="s">
        <v>217</v>
      </c>
    </row>
    <row r="10" spans="1:22" x14ac:dyDescent="0.25">
      <c r="A10" s="2" t="s">
        <v>76</v>
      </c>
      <c r="B10" s="64">
        <v>1</v>
      </c>
    </row>
    <row r="11" spans="1:22" x14ac:dyDescent="0.25">
      <c r="A11" s="2" t="s">
        <v>73</v>
      </c>
      <c r="B11" s="3" t="s">
        <v>87</v>
      </c>
      <c r="C11" s="2"/>
      <c r="D11" s="2"/>
      <c r="E11" s="2"/>
      <c r="F11" s="2"/>
      <c r="G11" s="2"/>
      <c r="H11" s="2"/>
      <c r="I11" s="2"/>
      <c r="J11" s="2"/>
      <c r="K11" s="2"/>
      <c r="L11" s="2"/>
      <c r="M11" s="2"/>
      <c r="N11" s="2"/>
      <c r="O11" s="2"/>
      <c r="P11" s="2"/>
      <c r="Q11" s="2"/>
      <c r="R11" s="2"/>
      <c r="S11" s="2"/>
      <c r="T11" s="2"/>
      <c r="U11" s="2"/>
      <c r="V11" s="2"/>
    </row>
    <row r="12" spans="1:22" x14ac:dyDescent="0.25">
      <c r="A12" s="4" t="s">
        <v>79</v>
      </c>
      <c r="B12" s="5" t="s">
        <v>80</v>
      </c>
      <c r="C12" s="4"/>
      <c r="D12" s="4"/>
      <c r="E12" s="4"/>
      <c r="F12" s="4"/>
      <c r="G12" s="4"/>
      <c r="H12" s="4"/>
      <c r="I12" s="4"/>
      <c r="J12" s="4"/>
      <c r="K12" s="4"/>
      <c r="L12" s="4"/>
      <c r="M12" s="4"/>
      <c r="N12" s="4"/>
      <c r="O12" s="4"/>
      <c r="P12" s="4"/>
      <c r="Q12" s="4"/>
      <c r="R12" s="4"/>
      <c r="S12" s="4"/>
      <c r="T12" s="4"/>
      <c r="U12" s="4"/>
      <c r="V12" s="4"/>
    </row>
    <row r="13" spans="1:22" x14ac:dyDescent="0.25">
      <c r="A13" s="2"/>
      <c r="B13" s="2"/>
      <c r="C13" s="68" t="s">
        <v>98</v>
      </c>
      <c r="D13" s="68"/>
      <c r="E13" s="68"/>
      <c r="F13" s="68"/>
      <c r="G13" s="68"/>
      <c r="H13" s="68"/>
      <c r="I13" s="2"/>
      <c r="J13" s="68" t="s">
        <v>66</v>
      </c>
      <c r="K13" s="68"/>
      <c r="L13" s="68"/>
      <c r="M13" s="68"/>
      <c r="N13" s="68"/>
      <c r="O13" s="68"/>
      <c r="P13" s="2"/>
      <c r="Q13" s="68" t="s">
        <v>69</v>
      </c>
      <c r="R13" s="68"/>
      <c r="S13" s="68"/>
      <c r="T13" s="68"/>
      <c r="U13" s="68"/>
      <c r="V13" s="68"/>
    </row>
    <row r="14" spans="1:22" x14ac:dyDescent="0.25">
      <c r="C14" s="69" t="s">
        <v>8</v>
      </c>
      <c r="D14" s="69"/>
      <c r="E14" s="69"/>
      <c r="F14" s="69" t="s">
        <v>9</v>
      </c>
      <c r="G14" s="69"/>
      <c r="H14" s="69"/>
      <c r="J14" s="69" t="s">
        <v>8</v>
      </c>
      <c r="K14" s="69"/>
      <c r="L14" s="69"/>
      <c r="M14" s="69" t="s">
        <v>9</v>
      </c>
      <c r="N14" s="69"/>
      <c r="O14" s="69"/>
      <c r="Q14" s="69" t="s">
        <v>8</v>
      </c>
      <c r="R14" s="69"/>
      <c r="S14" s="69"/>
      <c r="T14" s="69" t="s">
        <v>9</v>
      </c>
      <c r="U14" s="69"/>
      <c r="V14" s="69"/>
    </row>
    <row r="15" spans="1:22" x14ac:dyDescent="0.25">
      <c r="C15" s="24" t="s">
        <v>40</v>
      </c>
      <c r="D15" s="24" t="s">
        <v>41</v>
      </c>
      <c r="E15" s="24" t="s">
        <v>1</v>
      </c>
      <c r="F15" s="24" t="s">
        <v>40</v>
      </c>
      <c r="G15" s="24" t="s">
        <v>41</v>
      </c>
      <c r="H15" s="24" t="s">
        <v>1</v>
      </c>
      <c r="I15" s="25"/>
      <c r="J15" s="24" t="s">
        <v>40</v>
      </c>
      <c r="K15" s="24" t="s">
        <v>41</v>
      </c>
      <c r="L15" s="24" t="s">
        <v>1</v>
      </c>
      <c r="M15" s="24" t="s">
        <v>40</v>
      </c>
      <c r="N15" s="24" t="s">
        <v>41</v>
      </c>
      <c r="O15" s="24" t="s">
        <v>1</v>
      </c>
      <c r="P15" s="25"/>
      <c r="Q15" s="24" t="s">
        <v>40</v>
      </c>
      <c r="R15" s="24" t="s">
        <v>41</v>
      </c>
      <c r="S15" s="24" t="s">
        <v>1</v>
      </c>
      <c r="T15" s="24" t="s">
        <v>40</v>
      </c>
      <c r="U15" s="24" t="s">
        <v>41</v>
      </c>
      <c r="V15" s="24" t="s">
        <v>1</v>
      </c>
    </row>
    <row r="16" spans="1:22" x14ac:dyDescent="0.25">
      <c r="A16" s="6" t="s">
        <v>10</v>
      </c>
    </row>
    <row r="17" spans="1:22" x14ac:dyDescent="0.25">
      <c r="B17" s="6" t="s">
        <v>23</v>
      </c>
      <c r="C17" s="54">
        <v>2.7</v>
      </c>
      <c r="D17" s="54">
        <v>0.5</v>
      </c>
      <c r="E17" s="54">
        <v>3.2</v>
      </c>
      <c r="F17" s="7">
        <v>1</v>
      </c>
      <c r="G17" s="7">
        <v>1</v>
      </c>
      <c r="H17" s="7">
        <v>1</v>
      </c>
      <c r="J17" s="54">
        <v>2.7</v>
      </c>
      <c r="K17" s="54">
        <v>0.5</v>
      </c>
      <c r="L17" s="54">
        <v>3.1</v>
      </c>
      <c r="M17" s="7">
        <v>0.97673005403059532</v>
      </c>
      <c r="N17" s="7">
        <v>1</v>
      </c>
      <c r="O17" s="7">
        <v>0.98008604325753279</v>
      </c>
      <c r="Q17" s="54">
        <v>2.6</v>
      </c>
      <c r="R17" s="54">
        <v>0.5</v>
      </c>
      <c r="S17" s="54">
        <v>3.1</v>
      </c>
      <c r="T17" s="7">
        <v>0.95380529351963506</v>
      </c>
      <c r="U17" s="7">
        <v>1</v>
      </c>
      <c r="V17" s="7">
        <v>0.96046748936200954</v>
      </c>
    </row>
    <row r="18" spans="1:22" x14ac:dyDescent="0.25">
      <c r="B18" s="6" t="s">
        <v>2</v>
      </c>
      <c r="C18" s="54">
        <v>11.6</v>
      </c>
      <c r="D18" s="54">
        <v>24.2</v>
      </c>
      <c r="E18" s="54">
        <v>35.799999999999997</v>
      </c>
      <c r="F18" s="7">
        <v>0.68985547252052948</v>
      </c>
      <c r="G18" s="7">
        <v>0.99183752337940256</v>
      </c>
      <c r="H18" s="7">
        <v>0.86828974179598017</v>
      </c>
      <c r="J18" s="54">
        <v>7.7</v>
      </c>
      <c r="K18" s="54">
        <v>23.9</v>
      </c>
      <c r="L18" s="54">
        <v>31.6</v>
      </c>
      <c r="M18" s="7">
        <v>0.45360401883832951</v>
      </c>
      <c r="N18" s="7">
        <v>0.98115184017148505</v>
      </c>
      <c r="O18" s="7">
        <v>0.76531992956783568</v>
      </c>
      <c r="Q18" s="54">
        <v>6.1</v>
      </c>
      <c r="R18" s="54">
        <v>12.2</v>
      </c>
      <c r="S18" s="54">
        <v>18.3</v>
      </c>
      <c r="T18" s="7">
        <v>0.3612201650370912</v>
      </c>
      <c r="U18" s="7">
        <v>0.5002421417551326</v>
      </c>
      <c r="V18" s="7">
        <v>0.44336506324663844</v>
      </c>
    </row>
    <row r="19" spans="1:22" x14ac:dyDescent="0.25">
      <c r="B19" s="6" t="s">
        <v>3</v>
      </c>
      <c r="C19" s="54">
        <v>18</v>
      </c>
      <c r="D19" s="54">
        <v>21</v>
      </c>
      <c r="E19" s="54">
        <v>39</v>
      </c>
      <c r="F19" s="7">
        <v>0.84975812800411943</v>
      </c>
      <c r="G19" s="7">
        <v>0.925730427642385</v>
      </c>
      <c r="H19" s="7">
        <v>0.88902557162613749</v>
      </c>
      <c r="J19" s="54">
        <v>17.899999999999999</v>
      </c>
      <c r="K19" s="54">
        <v>17.100000000000001</v>
      </c>
      <c r="L19" s="54">
        <v>35</v>
      </c>
      <c r="M19" s="7">
        <v>0.845529940904164</v>
      </c>
      <c r="N19" s="7">
        <v>0.7541763424712935</v>
      </c>
      <c r="O19" s="7">
        <v>0.79831243803520402</v>
      </c>
      <c r="Q19" s="54">
        <v>16.399999999999999</v>
      </c>
      <c r="R19" s="54">
        <v>15.3</v>
      </c>
      <c r="S19" s="54">
        <v>31.7</v>
      </c>
      <c r="T19" s="7">
        <v>0.77309497047131859</v>
      </c>
      <c r="U19" s="7">
        <v>0.67635854758140801</v>
      </c>
      <c r="V19" s="7">
        <v>0.72309527255363071</v>
      </c>
    </row>
    <row r="20" spans="1:22" x14ac:dyDescent="0.25">
      <c r="B20" s="6" t="s">
        <v>4</v>
      </c>
      <c r="C20" s="54">
        <v>20.6</v>
      </c>
      <c r="D20" s="54">
        <v>12.1</v>
      </c>
      <c r="E20" s="54">
        <v>32.700000000000003</v>
      </c>
      <c r="F20" s="7">
        <v>0.85659122336051741</v>
      </c>
      <c r="G20" s="7">
        <v>0.98348240773828621</v>
      </c>
      <c r="H20" s="7">
        <v>0.89963617593439549</v>
      </c>
      <c r="J20" s="54">
        <v>10.6</v>
      </c>
      <c r="K20" s="54">
        <v>11.9</v>
      </c>
      <c r="L20" s="54">
        <v>22.5</v>
      </c>
      <c r="M20" s="7">
        <v>0.44187675747646471</v>
      </c>
      <c r="N20" s="7">
        <v>0.96487642684326158</v>
      </c>
      <c r="O20" s="7">
        <v>0.61929251787338524</v>
      </c>
      <c r="Q20" s="54">
        <v>7.2</v>
      </c>
      <c r="R20" s="54">
        <v>10.8</v>
      </c>
      <c r="S20" s="54">
        <v>18</v>
      </c>
      <c r="T20" s="7">
        <v>0.30027177236204572</v>
      </c>
      <c r="U20" s="7">
        <v>0.87801084953354513</v>
      </c>
      <c r="V20" s="7">
        <v>0.49625663371290463</v>
      </c>
    </row>
    <row r="21" spans="1:22" x14ac:dyDescent="0.25">
      <c r="B21" s="6" t="s">
        <v>5</v>
      </c>
      <c r="C21" s="54">
        <v>10.5</v>
      </c>
      <c r="D21" s="54">
        <v>11.7</v>
      </c>
      <c r="E21" s="54">
        <v>22.2</v>
      </c>
      <c r="F21" s="7">
        <v>0.63925924685994029</v>
      </c>
      <c r="G21" s="7">
        <v>0.94695049434260981</v>
      </c>
      <c r="H21" s="7">
        <v>0.77134792669883889</v>
      </c>
      <c r="J21" s="54">
        <v>10.199999999999999</v>
      </c>
      <c r="K21" s="54">
        <v>9.8000000000000007</v>
      </c>
      <c r="L21" s="54">
        <v>20</v>
      </c>
      <c r="M21" s="7">
        <v>0.62147768682245719</v>
      </c>
      <c r="N21" s="7">
        <v>0.79180852880348873</v>
      </c>
      <c r="O21" s="7">
        <v>0.69459896094771356</v>
      </c>
      <c r="Q21" s="54">
        <v>5.2</v>
      </c>
      <c r="R21" s="54">
        <v>6.7</v>
      </c>
      <c r="S21" s="54">
        <v>11.9</v>
      </c>
      <c r="T21" s="7">
        <v>0.3162294294410849</v>
      </c>
      <c r="U21" s="7">
        <v>0.54444920025221533</v>
      </c>
      <c r="V21" s="7">
        <v>0.4142018238013635</v>
      </c>
    </row>
    <row r="22" spans="1:22" x14ac:dyDescent="0.25">
      <c r="B22" s="6" t="s">
        <v>6</v>
      </c>
      <c r="C22" s="54">
        <v>11.1</v>
      </c>
      <c r="D22" s="54">
        <v>11.9</v>
      </c>
      <c r="E22" s="54">
        <v>23</v>
      </c>
      <c r="F22" s="7">
        <v>0.63925375332779388</v>
      </c>
      <c r="G22" s="7">
        <v>0.68816737597508448</v>
      </c>
      <c r="H22" s="7">
        <v>0.66366011586526408</v>
      </c>
      <c r="J22" s="54">
        <v>11</v>
      </c>
      <c r="K22" s="54">
        <v>11.8</v>
      </c>
      <c r="L22" s="54">
        <v>22.7</v>
      </c>
      <c r="M22" s="7">
        <v>0.63225565559759911</v>
      </c>
      <c r="N22" s="7">
        <v>0.68302783715909843</v>
      </c>
      <c r="O22" s="7">
        <v>0.65758938070202777</v>
      </c>
      <c r="Q22" s="54">
        <v>10.7</v>
      </c>
      <c r="R22" s="54">
        <v>8</v>
      </c>
      <c r="S22" s="54">
        <v>18.7</v>
      </c>
      <c r="T22" s="7">
        <v>0.61564391505549232</v>
      </c>
      <c r="U22" s="7">
        <v>0.46421207786871282</v>
      </c>
      <c r="V22" s="7">
        <v>0.54008418101684952</v>
      </c>
    </row>
    <row r="23" spans="1:22" x14ac:dyDescent="0.25">
      <c r="B23" s="6" t="s">
        <v>7</v>
      </c>
      <c r="C23" s="54">
        <v>6.5</v>
      </c>
      <c r="D23" s="54">
        <v>8.8000000000000007</v>
      </c>
      <c r="E23" s="54">
        <v>15.3</v>
      </c>
      <c r="F23" s="7">
        <v>0.76640743814304313</v>
      </c>
      <c r="G23" s="7">
        <v>0.97581421270740598</v>
      </c>
      <c r="H23" s="7">
        <v>0.87452733320612031</v>
      </c>
      <c r="J23" s="54">
        <v>2.6</v>
      </c>
      <c r="K23" s="54">
        <v>8.6999999999999993</v>
      </c>
      <c r="L23" s="54">
        <v>11.3</v>
      </c>
      <c r="M23" s="7">
        <v>0.30981175015636409</v>
      </c>
      <c r="N23" s="7">
        <v>0.96320302181633166</v>
      </c>
      <c r="O23" s="7">
        <v>0.64716757770287703</v>
      </c>
      <c r="Q23" s="54">
        <v>2.2000000000000002</v>
      </c>
      <c r="R23" s="54">
        <v>8.4</v>
      </c>
      <c r="S23" s="54">
        <v>10.6</v>
      </c>
      <c r="T23" s="7">
        <v>0.2551297419056795</v>
      </c>
      <c r="U23" s="7">
        <v>0.93450822299053837</v>
      </c>
      <c r="V23" s="7">
        <v>0.60590315998548205</v>
      </c>
    </row>
    <row r="24" spans="1:22" x14ac:dyDescent="0.25">
      <c r="A24" s="1" t="s">
        <v>11</v>
      </c>
      <c r="C24" s="54"/>
      <c r="D24" s="54"/>
      <c r="E24" s="54"/>
      <c r="J24" s="54"/>
      <c r="K24" s="54"/>
      <c r="L24" s="54"/>
      <c r="Q24" s="54"/>
      <c r="R24" s="54"/>
      <c r="S24" s="54"/>
    </row>
    <row r="25" spans="1:22" x14ac:dyDescent="0.25">
      <c r="B25" s="1" t="s">
        <v>12</v>
      </c>
      <c r="C25" s="54">
        <v>59.9</v>
      </c>
      <c r="D25" s="54">
        <v>48</v>
      </c>
      <c r="E25" s="54">
        <v>107.9</v>
      </c>
      <c r="F25" s="7">
        <v>0.84539909510326972</v>
      </c>
      <c r="G25" s="7">
        <v>0.95583176920498647</v>
      </c>
      <c r="H25" s="7">
        <v>0.89117344894143402</v>
      </c>
      <c r="J25" s="54">
        <v>49.8</v>
      </c>
      <c r="K25" s="54">
        <v>44.1</v>
      </c>
      <c r="L25" s="54">
        <v>93.9</v>
      </c>
      <c r="M25" s="7">
        <v>0.70262540725647415</v>
      </c>
      <c r="N25" s="7">
        <v>0.87951273705475219</v>
      </c>
      <c r="O25" s="7">
        <v>0.77594522215307471</v>
      </c>
      <c r="Q25" s="54">
        <v>40</v>
      </c>
      <c r="R25" s="54">
        <v>27.8</v>
      </c>
      <c r="S25" s="54">
        <v>67.8</v>
      </c>
      <c r="T25" s="7">
        <v>0.56454778397900673</v>
      </c>
      <c r="U25" s="7">
        <v>0.55366657089398008</v>
      </c>
      <c r="V25" s="7">
        <v>0.56003752012825825</v>
      </c>
    </row>
    <row r="26" spans="1:22" x14ac:dyDescent="0.25">
      <c r="B26" s="1" t="s">
        <v>13</v>
      </c>
      <c r="C26" s="54">
        <v>0.7</v>
      </c>
      <c r="D26" s="54">
        <v>12.7</v>
      </c>
      <c r="E26" s="54">
        <v>13.4</v>
      </c>
      <c r="F26" s="7">
        <v>0.30028155989253064</v>
      </c>
      <c r="G26" s="7">
        <v>0.99507954598196735</v>
      </c>
      <c r="H26" s="7">
        <v>0.89344804151627677</v>
      </c>
      <c r="J26" s="54">
        <v>0.5</v>
      </c>
      <c r="K26" s="54">
        <v>12.6</v>
      </c>
      <c r="L26" s="54">
        <v>13.1</v>
      </c>
      <c r="M26" s="7">
        <v>0.2352151635959501</v>
      </c>
      <c r="N26" s="7">
        <v>0.9874478065120873</v>
      </c>
      <c r="O26" s="7">
        <v>0.87741505348403137</v>
      </c>
      <c r="Q26" s="54">
        <v>0.5</v>
      </c>
      <c r="R26" s="54">
        <v>12.5</v>
      </c>
      <c r="S26" s="54">
        <v>12.9</v>
      </c>
      <c r="T26" s="7">
        <v>0.20673133661784024</v>
      </c>
      <c r="U26" s="7">
        <v>0.97471125841267903</v>
      </c>
      <c r="V26" s="7">
        <v>0.86237507377468003</v>
      </c>
    </row>
    <row r="27" spans="1:22" x14ac:dyDescent="0.25">
      <c r="B27" s="1" t="s">
        <v>14</v>
      </c>
      <c r="C27" s="54">
        <v>7.2</v>
      </c>
      <c r="D27" s="54">
        <v>11.4</v>
      </c>
      <c r="E27" s="54">
        <v>18.600000000000001</v>
      </c>
      <c r="F27" s="7">
        <v>0.57743557925203559</v>
      </c>
      <c r="G27" s="7">
        <v>0.97850852858568327</v>
      </c>
      <c r="H27" s="7">
        <v>0.77093777725168977</v>
      </c>
      <c r="J27" s="54">
        <v>5.4</v>
      </c>
      <c r="K27" s="54">
        <v>8.9</v>
      </c>
      <c r="L27" s="54">
        <v>14.3</v>
      </c>
      <c r="M27" s="7">
        <v>0.43629026404948001</v>
      </c>
      <c r="N27" s="7">
        <v>0.76525266788020552</v>
      </c>
      <c r="O27" s="7">
        <v>0.59500191066203056</v>
      </c>
      <c r="Q27" s="54">
        <v>3.4</v>
      </c>
      <c r="R27" s="54">
        <v>8.6999999999999993</v>
      </c>
      <c r="S27" s="54">
        <v>12.1</v>
      </c>
      <c r="T27" s="7">
        <v>0.27221642594917611</v>
      </c>
      <c r="U27" s="7">
        <v>0.74762384681588068</v>
      </c>
      <c r="V27" s="7">
        <v>0.50158213369858295</v>
      </c>
    </row>
    <row r="28" spans="1:22" x14ac:dyDescent="0.25">
      <c r="B28" s="8" t="s">
        <v>15</v>
      </c>
      <c r="C28" s="54">
        <v>67.8</v>
      </c>
      <c r="D28" s="54">
        <v>72.099999999999994</v>
      </c>
      <c r="E28" s="54">
        <v>139.80000000000001</v>
      </c>
      <c r="F28" s="7">
        <v>0.79240656420509381</v>
      </c>
      <c r="G28" s="7">
        <v>0.96609130829662371</v>
      </c>
      <c r="H28" s="7">
        <v>0.87330888065994527</v>
      </c>
      <c r="J28" s="54">
        <v>55.8</v>
      </c>
      <c r="K28" s="54">
        <v>65.7</v>
      </c>
      <c r="L28" s="54">
        <v>121.4</v>
      </c>
      <c r="M28" s="7">
        <v>0.65186023253172853</v>
      </c>
      <c r="N28" s="7">
        <v>0.88022242074140611</v>
      </c>
      <c r="O28" s="7">
        <v>0.75823129070092288</v>
      </c>
      <c r="Q28" s="54">
        <v>43.9</v>
      </c>
      <c r="R28" s="54">
        <v>48.9</v>
      </c>
      <c r="S28" s="54">
        <v>92.8</v>
      </c>
      <c r="T28" s="7">
        <v>0.51280282477213002</v>
      </c>
      <c r="U28" s="7">
        <v>0.6560496710302014</v>
      </c>
      <c r="V28" s="7">
        <v>0.57952717496043848</v>
      </c>
    </row>
    <row r="29" spans="1:22" x14ac:dyDescent="0.25">
      <c r="B29" s="1" t="s">
        <v>16</v>
      </c>
      <c r="C29" s="54">
        <v>2.7</v>
      </c>
      <c r="D29" s="54">
        <v>2.2000000000000002</v>
      </c>
      <c r="E29" s="54">
        <v>4.9000000000000004</v>
      </c>
      <c r="F29" s="7">
        <v>1</v>
      </c>
      <c r="G29" s="7">
        <v>0.959184441538108</v>
      </c>
      <c r="H29" s="7">
        <v>0.98121782689686732</v>
      </c>
      <c r="J29" s="54">
        <v>2.6</v>
      </c>
      <c r="K29" s="54">
        <v>2.2000000000000002</v>
      </c>
      <c r="L29" s="54">
        <v>4.8</v>
      </c>
      <c r="M29" s="7">
        <v>0.97633512290704738</v>
      </c>
      <c r="N29" s="7">
        <v>0.959184441538108</v>
      </c>
      <c r="O29" s="7">
        <v>0.96844286126841617</v>
      </c>
      <c r="Q29" s="54">
        <v>2.6</v>
      </c>
      <c r="R29" s="54">
        <v>0.6</v>
      </c>
      <c r="S29" s="54">
        <v>3.2</v>
      </c>
      <c r="T29" s="7">
        <v>0.97633512290704738</v>
      </c>
      <c r="U29" s="7">
        <v>0.24119622778953659</v>
      </c>
      <c r="V29" s="7">
        <v>0.63804486048580933</v>
      </c>
    </row>
    <row r="30" spans="1:22" x14ac:dyDescent="0.25">
      <c r="B30" s="1" t="s">
        <v>17</v>
      </c>
      <c r="C30" s="54">
        <v>0</v>
      </c>
      <c r="D30" s="54">
        <v>0.6</v>
      </c>
      <c r="E30" s="54">
        <v>0.6</v>
      </c>
      <c r="F30" s="7">
        <v>0</v>
      </c>
      <c r="G30" s="7">
        <v>0.76232273705050957</v>
      </c>
      <c r="H30" s="7">
        <v>0.76232273705050957</v>
      </c>
      <c r="J30" s="54">
        <v>0</v>
      </c>
      <c r="K30" s="54">
        <v>0.6</v>
      </c>
      <c r="L30" s="54">
        <v>0.6</v>
      </c>
      <c r="M30" s="7">
        <v>0</v>
      </c>
      <c r="N30" s="7">
        <v>0.76232273705050957</v>
      </c>
      <c r="O30" s="7">
        <v>0.76232273705050957</v>
      </c>
      <c r="Q30" s="54">
        <v>0</v>
      </c>
      <c r="R30" s="54">
        <v>0.4</v>
      </c>
      <c r="S30" s="54">
        <v>0.4</v>
      </c>
      <c r="T30" s="7">
        <v>0</v>
      </c>
      <c r="U30" s="7">
        <v>0.51722881742799365</v>
      </c>
      <c r="V30" s="7">
        <v>0.51722881742799365</v>
      </c>
    </row>
    <row r="31" spans="1:22" x14ac:dyDescent="0.25">
      <c r="B31" s="1" t="s">
        <v>18</v>
      </c>
      <c r="C31" s="54">
        <v>8.6999999999999993</v>
      </c>
      <c r="D31" s="54">
        <v>3.1</v>
      </c>
      <c r="E31" s="54">
        <v>11.9</v>
      </c>
      <c r="F31" s="7">
        <v>0.93649724712400118</v>
      </c>
      <c r="G31" s="7">
        <v>0.94070489080634589</v>
      </c>
      <c r="H31" s="7">
        <v>0.93760053154003398</v>
      </c>
      <c r="J31" s="54">
        <v>2.5</v>
      </c>
      <c r="K31" s="54">
        <v>3.1</v>
      </c>
      <c r="L31" s="54">
        <v>5.7</v>
      </c>
      <c r="M31" s="7">
        <v>0.27126326416885599</v>
      </c>
      <c r="N31" s="7">
        <v>0.94070489080634589</v>
      </c>
      <c r="O31" s="7">
        <v>0.44679726131122627</v>
      </c>
      <c r="Q31" s="54">
        <v>2.5</v>
      </c>
      <c r="R31" s="54">
        <v>3.1</v>
      </c>
      <c r="S31" s="54">
        <v>5.6</v>
      </c>
      <c r="T31" s="7">
        <v>0.26982878170338065</v>
      </c>
      <c r="U31" s="7">
        <v>0.92648063269328285</v>
      </c>
      <c r="V31" s="7">
        <v>0.44200917734766104</v>
      </c>
    </row>
    <row r="32" spans="1:22" x14ac:dyDescent="0.25">
      <c r="B32" s="1" t="s">
        <v>19</v>
      </c>
      <c r="C32" s="54">
        <v>1.7</v>
      </c>
      <c r="D32" s="54">
        <v>12.1</v>
      </c>
      <c r="E32" s="54">
        <v>13.7</v>
      </c>
      <c r="F32" s="7">
        <v>0.17758858291169402</v>
      </c>
      <c r="G32" s="7">
        <v>0.69578613479972717</v>
      </c>
      <c r="H32" s="7">
        <v>0.51506637826913637</v>
      </c>
      <c r="J32" s="54">
        <v>1.6</v>
      </c>
      <c r="K32" s="54">
        <v>12</v>
      </c>
      <c r="L32" s="54">
        <v>13.6</v>
      </c>
      <c r="M32" s="7">
        <v>0.1693415189089095</v>
      </c>
      <c r="N32" s="7">
        <v>0.69062228780775192</v>
      </c>
      <c r="O32" s="7">
        <v>0.50882726910061415</v>
      </c>
      <c r="Q32" s="54">
        <v>1.2</v>
      </c>
      <c r="R32" s="54">
        <v>9</v>
      </c>
      <c r="S32" s="54">
        <v>10.199999999999999</v>
      </c>
      <c r="T32" s="7">
        <v>0.12530586677882974</v>
      </c>
      <c r="U32" s="7">
        <v>0.51874876008187176</v>
      </c>
      <c r="V32" s="7">
        <v>0.38153679598177853</v>
      </c>
    </row>
    <row r="33" spans="1:22" x14ac:dyDescent="0.25">
      <c r="A33" s="1" t="s">
        <v>22</v>
      </c>
      <c r="C33" s="54"/>
      <c r="D33" s="54"/>
      <c r="E33" s="54"/>
      <c r="J33" s="54"/>
      <c r="K33" s="54"/>
      <c r="L33" s="54"/>
      <c r="Q33" s="54"/>
      <c r="R33" s="54"/>
      <c r="S33" s="54"/>
    </row>
    <row r="34" spans="1:22" x14ac:dyDescent="0.25">
      <c r="B34" s="1" t="s">
        <v>24</v>
      </c>
      <c r="C34" s="54">
        <v>22.1</v>
      </c>
      <c r="D34" s="54">
        <v>43.2</v>
      </c>
      <c r="E34" s="54">
        <v>65.3</v>
      </c>
      <c r="F34" s="7">
        <v>0.73559139246880223</v>
      </c>
      <c r="G34" s="7">
        <v>0.99372445246273111</v>
      </c>
      <c r="H34" s="7">
        <v>0.88818677355474029</v>
      </c>
      <c r="J34" s="54">
        <v>17.5</v>
      </c>
      <c r="K34" s="54">
        <v>38.799999999999997</v>
      </c>
      <c r="L34" s="54">
        <v>56.2</v>
      </c>
      <c r="M34" s="7">
        <v>0.58162446580433091</v>
      </c>
      <c r="N34" s="7">
        <v>0.89261725094593503</v>
      </c>
      <c r="O34" s="7">
        <v>0.76546787805372041</v>
      </c>
      <c r="Q34" s="54">
        <v>11.5</v>
      </c>
      <c r="R34" s="54">
        <v>29.7</v>
      </c>
      <c r="S34" s="54">
        <v>41.2</v>
      </c>
      <c r="T34" s="7">
        <v>0.38423099933533211</v>
      </c>
      <c r="U34" s="7">
        <v>0.68330534714281344</v>
      </c>
      <c r="V34" s="7">
        <v>0.56102882630791895</v>
      </c>
    </row>
    <row r="35" spans="1:22" x14ac:dyDescent="0.25">
      <c r="B35" s="1" t="s">
        <v>25</v>
      </c>
      <c r="C35" s="54">
        <v>17.600000000000001</v>
      </c>
      <c r="D35" s="54">
        <v>8.8000000000000007</v>
      </c>
      <c r="E35" s="54">
        <v>26.3</v>
      </c>
      <c r="F35" s="7">
        <v>0.98880594308755487</v>
      </c>
      <c r="G35" s="7">
        <v>0.96636061729033085</v>
      </c>
      <c r="H35" s="7">
        <v>0.98122734107352616</v>
      </c>
      <c r="J35" s="54">
        <v>12.7</v>
      </c>
      <c r="K35" s="54">
        <v>8.5</v>
      </c>
      <c r="L35" s="54">
        <v>21.3</v>
      </c>
      <c r="M35" s="7">
        <v>0.71722690518233911</v>
      </c>
      <c r="N35" s="7">
        <v>0.94182439646780669</v>
      </c>
      <c r="O35" s="7">
        <v>0.79306162530087421</v>
      </c>
      <c r="Q35" s="54">
        <v>8.9</v>
      </c>
      <c r="R35" s="54">
        <v>8.3000000000000007</v>
      </c>
      <c r="S35" s="54">
        <v>17.100000000000001</v>
      </c>
      <c r="T35" s="7">
        <v>0.49800385114221374</v>
      </c>
      <c r="U35" s="7">
        <v>0.91295171450959489</v>
      </c>
      <c r="V35" s="7">
        <v>0.63810984654825209</v>
      </c>
    </row>
    <row r="36" spans="1:22" x14ac:dyDescent="0.25">
      <c r="B36" s="1" t="s">
        <v>26</v>
      </c>
      <c r="C36" s="54">
        <v>20.7</v>
      </c>
      <c r="D36" s="54">
        <v>8</v>
      </c>
      <c r="E36" s="54">
        <v>28.7</v>
      </c>
      <c r="F36" s="7">
        <v>0.82736789662059684</v>
      </c>
      <c r="G36" s="7">
        <v>0.94447551861289747</v>
      </c>
      <c r="H36" s="7">
        <v>0.85682003002672003</v>
      </c>
      <c r="J36" s="54">
        <v>16.100000000000001</v>
      </c>
      <c r="K36" s="54">
        <v>6.3</v>
      </c>
      <c r="L36" s="54">
        <v>22.5</v>
      </c>
      <c r="M36" s="7">
        <v>0.64418874596540454</v>
      </c>
      <c r="N36" s="7">
        <v>0.75233906513940652</v>
      </c>
      <c r="O36" s="7">
        <v>0.67138815087208903</v>
      </c>
      <c r="Q36" s="54">
        <v>15.6</v>
      </c>
      <c r="R36" s="54">
        <v>6.2</v>
      </c>
      <c r="S36" s="54">
        <v>21.8</v>
      </c>
      <c r="T36" s="7">
        <v>0.621647391755903</v>
      </c>
      <c r="U36" s="7">
        <v>0.73623319789675468</v>
      </c>
      <c r="V36" s="7">
        <v>0.65046529781098816</v>
      </c>
    </row>
    <row r="37" spans="1:22" x14ac:dyDescent="0.25">
      <c r="B37" s="1" t="s">
        <v>27</v>
      </c>
      <c r="C37" s="54">
        <v>9.5</v>
      </c>
      <c r="D37" s="54">
        <v>24.2</v>
      </c>
      <c r="E37" s="54">
        <v>33.700000000000003</v>
      </c>
      <c r="F37" s="7">
        <v>0.95766579736429036</v>
      </c>
      <c r="G37" s="7">
        <v>0.99342370052534568</v>
      </c>
      <c r="H37" s="7">
        <v>0.98308274713397847</v>
      </c>
      <c r="J37" s="54">
        <v>7.9</v>
      </c>
      <c r="K37" s="54">
        <v>24</v>
      </c>
      <c r="L37" s="54">
        <v>32</v>
      </c>
      <c r="M37" s="7">
        <v>0.79724497856265075</v>
      </c>
      <c r="N37" s="7">
        <v>0.98565805113580995</v>
      </c>
      <c r="O37" s="7">
        <v>0.93117021405465361</v>
      </c>
      <c r="Q37" s="54">
        <v>6.3</v>
      </c>
      <c r="R37" s="54">
        <v>12</v>
      </c>
      <c r="S37" s="54">
        <v>18.3</v>
      </c>
      <c r="T37" s="7">
        <v>0.63137582559951677</v>
      </c>
      <c r="U37" s="7">
        <v>0.4933819598474477</v>
      </c>
      <c r="V37" s="7">
        <v>0.53328888972556454</v>
      </c>
    </row>
    <row r="38" spans="1:22" x14ac:dyDescent="0.25">
      <c r="B38" s="1" t="s">
        <v>28</v>
      </c>
      <c r="C38" s="54">
        <v>8</v>
      </c>
      <c r="D38" s="54">
        <v>5.5</v>
      </c>
      <c r="E38" s="54">
        <v>13.6</v>
      </c>
      <c r="F38" s="7">
        <v>0.38082595208663872</v>
      </c>
      <c r="G38" s="7">
        <v>0.43769712702976343</v>
      </c>
      <c r="H38" s="7">
        <v>0.40216404194750854</v>
      </c>
      <c r="J38" s="54">
        <v>5.4</v>
      </c>
      <c r="K38" s="54">
        <v>5.5</v>
      </c>
      <c r="L38" s="54">
        <v>10.8</v>
      </c>
      <c r="M38" s="7">
        <v>0.25415949499923751</v>
      </c>
      <c r="N38" s="7">
        <v>0.43189520009312676</v>
      </c>
      <c r="O38" s="7">
        <v>0.32084600975071426</v>
      </c>
      <c r="Q38" s="54">
        <v>5.2</v>
      </c>
      <c r="R38" s="54">
        <v>5.3</v>
      </c>
      <c r="S38" s="54">
        <v>10.6</v>
      </c>
      <c r="T38" s="7">
        <v>0.2479414543471441</v>
      </c>
      <c r="U38" s="7">
        <v>0.42048383627279978</v>
      </c>
      <c r="V38" s="7">
        <v>0.3126794319609385</v>
      </c>
    </row>
    <row r="39" spans="1:22" x14ac:dyDescent="0.25">
      <c r="B39" s="1" t="s">
        <v>78</v>
      </c>
      <c r="C39" s="54">
        <v>2.7</v>
      </c>
      <c r="D39" s="54">
        <v>0.4</v>
      </c>
      <c r="E39" s="54">
        <v>3.1</v>
      </c>
      <c r="F39" s="7">
        <v>1</v>
      </c>
      <c r="G39" s="7">
        <v>1</v>
      </c>
      <c r="H39" s="7">
        <v>1</v>
      </c>
      <c r="J39" s="54">
        <v>2.7</v>
      </c>
      <c r="K39" s="54">
        <v>0.4</v>
      </c>
      <c r="L39" s="54">
        <v>3.1</v>
      </c>
      <c r="M39" s="7">
        <v>0.97673005403059532</v>
      </c>
      <c r="N39" s="7">
        <v>1</v>
      </c>
      <c r="O39" s="7">
        <v>0.97981781113893385</v>
      </c>
      <c r="Q39" s="54">
        <v>2.6</v>
      </c>
      <c r="R39" s="54">
        <v>0.4</v>
      </c>
      <c r="S39" s="54">
        <v>3</v>
      </c>
      <c r="T39" s="7">
        <v>0.95380529351963506</v>
      </c>
      <c r="U39" s="7">
        <v>1</v>
      </c>
      <c r="V39" s="7">
        <v>0.95993500406945331</v>
      </c>
    </row>
    <row r="40" spans="1:22" x14ac:dyDescent="0.25">
      <c r="A40" s="1" t="s">
        <v>29</v>
      </c>
      <c r="C40" s="54"/>
      <c r="D40" s="54"/>
      <c r="E40" s="54"/>
      <c r="J40" s="54"/>
      <c r="K40" s="54"/>
      <c r="L40" s="54"/>
      <c r="Q40" s="54"/>
      <c r="R40" s="54"/>
      <c r="S40" s="54"/>
    </row>
    <row r="41" spans="1:22" x14ac:dyDescent="0.25">
      <c r="B41" s="1" t="s">
        <v>59</v>
      </c>
      <c r="C41" s="54">
        <v>9</v>
      </c>
      <c r="D41" s="54">
        <v>18.399999999999999</v>
      </c>
      <c r="E41" s="54">
        <v>27.5</v>
      </c>
      <c r="F41" s="7">
        <v>0.81895349077495694</v>
      </c>
      <c r="G41" s="7">
        <v>0.96371932354728507</v>
      </c>
      <c r="H41" s="7">
        <v>0.91077420279880361</v>
      </c>
      <c r="J41" s="54">
        <v>7</v>
      </c>
      <c r="K41" s="54">
        <v>18.399999999999999</v>
      </c>
      <c r="L41" s="54">
        <v>25.4</v>
      </c>
      <c r="M41" s="7">
        <v>0.63693576563996257</v>
      </c>
      <c r="N41" s="7">
        <v>0.96020646258647535</v>
      </c>
      <c r="O41" s="7">
        <v>0.84197686547431394</v>
      </c>
      <c r="Q41" s="54">
        <v>5.6</v>
      </c>
      <c r="R41" s="54">
        <v>15.4</v>
      </c>
      <c r="S41" s="54">
        <v>21</v>
      </c>
      <c r="T41" s="7">
        <v>0.50953739638644391</v>
      </c>
      <c r="U41" s="7">
        <v>0.80522292783388871</v>
      </c>
      <c r="V41" s="7">
        <v>0.69708203667012525</v>
      </c>
    </row>
    <row r="42" spans="1:22" x14ac:dyDescent="0.25">
      <c r="B42" s="1" t="s">
        <v>60</v>
      </c>
      <c r="C42" s="54">
        <v>10.4</v>
      </c>
      <c r="D42" s="54">
        <v>10.5</v>
      </c>
      <c r="E42" s="54">
        <v>20.9</v>
      </c>
      <c r="F42" s="7">
        <v>0.65126915359747706</v>
      </c>
      <c r="G42" s="7">
        <v>0.93285673452530249</v>
      </c>
      <c r="H42" s="7">
        <v>0.76761015218592699</v>
      </c>
      <c r="J42" s="54">
        <v>6.6</v>
      </c>
      <c r="K42" s="54">
        <v>9.9</v>
      </c>
      <c r="L42" s="54">
        <v>16.5</v>
      </c>
      <c r="M42" s="7">
        <v>0.41339007662485544</v>
      </c>
      <c r="N42" s="7">
        <v>0.8850746981341705</v>
      </c>
      <c r="O42" s="7">
        <v>0.6082717532399694</v>
      </c>
      <c r="Q42" s="54">
        <v>4.2</v>
      </c>
      <c r="R42" s="54">
        <v>8.8000000000000007</v>
      </c>
      <c r="S42" s="54">
        <v>13</v>
      </c>
      <c r="T42" s="7">
        <v>0.26540974281972179</v>
      </c>
      <c r="U42" s="7">
        <v>0.77980754324329038</v>
      </c>
      <c r="V42" s="7">
        <v>0.47793883794455039</v>
      </c>
    </row>
    <row r="43" spans="1:22" x14ac:dyDescent="0.25">
      <c r="B43" s="1" t="s">
        <v>62</v>
      </c>
      <c r="C43" s="54">
        <v>2.4</v>
      </c>
      <c r="D43" s="54">
        <v>5</v>
      </c>
      <c r="E43" s="54">
        <v>7.4</v>
      </c>
      <c r="F43" s="7">
        <v>1</v>
      </c>
      <c r="G43" s="7">
        <v>0.98757002235575098</v>
      </c>
      <c r="H43" s="7">
        <v>0.99149066534877262</v>
      </c>
      <c r="J43" s="54">
        <v>2.2999999999999998</v>
      </c>
      <c r="K43" s="54">
        <v>4.8</v>
      </c>
      <c r="L43" s="54">
        <v>7.1</v>
      </c>
      <c r="M43" s="7">
        <v>0.96247120855597534</v>
      </c>
      <c r="N43" s="7">
        <v>0.94561676151541518</v>
      </c>
      <c r="O43" s="7">
        <v>0.95093296332865029</v>
      </c>
      <c r="Q43" s="54">
        <v>2.2000000000000002</v>
      </c>
      <c r="R43" s="54">
        <v>3.2</v>
      </c>
      <c r="S43" s="54">
        <v>5.4</v>
      </c>
      <c r="T43" s="7">
        <v>0.93596062383089451</v>
      </c>
      <c r="U43" s="7">
        <v>0.61799617426077202</v>
      </c>
      <c r="V43" s="7">
        <v>0.7182879951244916</v>
      </c>
    </row>
    <row r="44" spans="1:22" x14ac:dyDescent="0.25">
      <c r="B44" s="1" t="s">
        <v>61</v>
      </c>
      <c r="C44" s="54">
        <v>13.2</v>
      </c>
      <c r="D44" s="54">
        <v>8.9</v>
      </c>
      <c r="E44" s="54">
        <v>22.1</v>
      </c>
      <c r="F44" s="7">
        <v>0.65580806140903636</v>
      </c>
      <c r="G44" s="7">
        <v>0.99288376360532948</v>
      </c>
      <c r="H44" s="7">
        <v>0.75987480183034473</v>
      </c>
      <c r="J44" s="54">
        <v>10.7</v>
      </c>
      <c r="K44" s="54">
        <v>6.6</v>
      </c>
      <c r="L44" s="54">
        <v>17.3</v>
      </c>
      <c r="M44" s="7">
        <v>0.53297927587876426</v>
      </c>
      <c r="N44" s="7">
        <v>0.73643041091073413</v>
      </c>
      <c r="O44" s="7">
        <v>0.59579156498722996</v>
      </c>
      <c r="Q44" s="54">
        <v>10.199999999999999</v>
      </c>
      <c r="R44" s="54">
        <v>6.5</v>
      </c>
      <c r="S44" s="54">
        <v>16.7</v>
      </c>
      <c r="T44" s="7">
        <v>0.50644477620351969</v>
      </c>
      <c r="U44" s="7">
        <v>0.72532304449475793</v>
      </c>
      <c r="V44" s="7">
        <v>0.5740199463558473</v>
      </c>
    </row>
    <row r="45" spans="1:22" x14ac:dyDescent="0.25">
      <c r="B45" s="1" t="s">
        <v>30</v>
      </c>
      <c r="C45" s="54">
        <v>45.7</v>
      </c>
      <c r="D45" s="54">
        <v>47.2</v>
      </c>
      <c r="E45" s="54">
        <v>92.9</v>
      </c>
      <c r="F45" s="7">
        <v>0.79857024438400215</v>
      </c>
      <c r="G45" s="7">
        <v>0.87458084827439908</v>
      </c>
      <c r="H45" s="7">
        <v>0.83545932123898958</v>
      </c>
      <c r="J45" s="54">
        <v>35.799999999999997</v>
      </c>
      <c r="K45" s="54">
        <v>43.8</v>
      </c>
      <c r="L45" s="54">
        <v>79.599999999999994</v>
      </c>
      <c r="M45" s="7">
        <v>0.62532216392508999</v>
      </c>
      <c r="N45" s="7">
        <v>0.81209058204686524</v>
      </c>
      <c r="O45" s="7">
        <v>0.71596365573737974</v>
      </c>
      <c r="Q45" s="54">
        <v>27.8</v>
      </c>
      <c r="R45" s="54">
        <v>28.1</v>
      </c>
      <c r="S45" s="54">
        <v>55.9</v>
      </c>
      <c r="T45" s="7">
        <v>0.48625846121513089</v>
      </c>
      <c r="U45" s="7">
        <v>0.52085698760118238</v>
      </c>
      <c r="V45" s="7">
        <v>0.50304964078219172</v>
      </c>
    </row>
    <row r="46" spans="1:22" x14ac:dyDescent="0.25">
      <c r="A46" s="1" t="s">
        <v>88</v>
      </c>
      <c r="C46" s="54"/>
      <c r="D46" s="54"/>
      <c r="E46" s="54"/>
      <c r="J46" s="54"/>
      <c r="K46" s="54"/>
      <c r="L46" s="54"/>
      <c r="Q46" s="54"/>
      <c r="R46" s="54"/>
      <c r="S46" s="54"/>
    </row>
    <row r="47" spans="1:22" x14ac:dyDescent="0.25">
      <c r="B47" s="1" t="s">
        <v>84</v>
      </c>
      <c r="C47" s="54">
        <v>72.400000000000006</v>
      </c>
      <c r="D47" s="54">
        <v>77.099999999999994</v>
      </c>
      <c r="E47" s="54">
        <v>149.5</v>
      </c>
      <c r="F47" s="7">
        <v>0.76896637717406957</v>
      </c>
      <c r="G47" s="7">
        <v>0.90926086353846369</v>
      </c>
      <c r="H47" s="7">
        <v>0.83544808203876031</v>
      </c>
      <c r="J47" s="54">
        <v>54.4</v>
      </c>
      <c r="K47" s="54">
        <v>70.900000000000006</v>
      </c>
      <c r="L47" s="54">
        <v>125.3</v>
      </c>
      <c r="M47" s="7">
        <v>0.5777890571820683</v>
      </c>
      <c r="N47" s="7">
        <v>0.83632696181390143</v>
      </c>
      <c r="O47" s="7">
        <v>0.70030307122126423</v>
      </c>
      <c r="Q47" s="54">
        <v>46.1</v>
      </c>
      <c r="R47" s="54">
        <v>55.5</v>
      </c>
      <c r="S47" s="54">
        <v>101.6</v>
      </c>
      <c r="T47" s="7">
        <v>0.48973199403722795</v>
      </c>
      <c r="U47" s="7">
        <v>0.65426597314970825</v>
      </c>
      <c r="V47" s="7">
        <v>0.56770012894424049</v>
      </c>
    </row>
    <row r="48" spans="1:22" x14ac:dyDescent="0.25">
      <c r="B48" s="1" t="s">
        <v>83</v>
      </c>
      <c r="C48" s="54">
        <v>5.8</v>
      </c>
      <c r="D48" s="54">
        <v>12.5</v>
      </c>
      <c r="E48" s="54">
        <v>18.3</v>
      </c>
      <c r="F48" s="7">
        <v>0.57779620723337344</v>
      </c>
      <c r="G48" s="7">
        <v>0.95066454775023268</v>
      </c>
      <c r="H48" s="7">
        <v>0.78868147458349525</v>
      </c>
      <c r="J48" s="54">
        <v>5.5</v>
      </c>
      <c r="K48" s="54">
        <v>12.2</v>
      </c>
      <c r="L48" s="54">
        <v>17.7</v>
      </c>
      <c r="M48" s="7">
        <v>0.54657045284596795</v>
      </c>
      <c r="N48" s="7">
        <v>0.92695910208382093</v>
      </c>
      <c r="O48" s="7">
        <v>0.76170902395736861</v>
      </c>
      <c r="Q48" s="54">
        <v>1.6</v>
      </c>
      <c r="R48" s="54">
        <v>6</v>
      </c>
      <c r="S48" s="54">
        <v>7.5</v>
      </c>
      <c r="T48" s="7">
        <v>0.15398403621649209</v>
      </c>
      <c r="U48" s="7">
        <v>0.45492979049149807</v>
      </c>
      <c r="V48" s="7">
        <v>0.32419163753816871</v>
      </c>
    </row>
    <row r="49" spans="1:22" x14ac:dyDescent="0.25">
      <c r="A49" s="1" t="s">
        <v>89</v>
      </c>
      <c r="C49" s="54"/>
      <c r="D49" s="54"/>
      <c r="E49" s="54"/>
      <c r="J49" s="54"/>
      <c r="K49" s="54"/>
      <c r="L49" s="54"/>
      <c r="Q49" s="54"/>
      <c r="R49" s="54"/>
      <c r="S49" s="54"/>
    </row>
    <row r="50" spans="1:22" x14ac:dyDescent="0.25">
      <c r="B50" s="1" t="s">
        <v>20</v>
      </c>
      <c r="C50" s="54">
        <v>11.3</v>
      </c>
      <c r="D50" s="54">
        <v>8.9</v>
      </c>
      <c r="E50" s="54">
        <v>20.100000000000001</v>
      </c>
      <c r="F50" s="7">
        <v>0.62157006718952768</v>
      </c>
      <c r="G50" s="7">
        <v>0.82597201843317314</v>
      </c>
      <c r="H50" s="7">
        <v>0.69775396395255895</v>
      </c>
      <c r="J50" s="54">
        <v>11</v>
      </c>
      <c r="K50" s="54">
        <v>8.8000000000000007</v>
      </c>
      <c r="L50" s="54">
        <v>19.8</v>
      </c>
      <c r="M50" s="7">
        <v>0.60541368915132732</v>
      </c>
      <c r="N50" s="7">
        <v>0.8191349306268485</v>
      </c>
      <c r="O50" s="7">
        <v>0.68507103536339864</v>
      </c>
      <c r="Q50" s="54">
        <v>10.1</v>
      </c>
      <c r="R50" s="54">
        <v>5.6</v>
      </c>
      <c r="S50" s="54">
        <v>15.6</v>
      </c>
      <c r="T50" s="7">
        <v>0.55612334089077164</v>
      </c>
      <c r="U50" s="7">
        <v>0.51608494556864826</v>
      </c>
      <c r="V50" s="7">
        <v>0.54120038659792225</v>
      </c>
    </row>
    <row r="51" spans="1:22" x14ac:dyDescent="0.25">
      <c r="B51" s="1" t="s">
        <v>21</v>
      </c>
      <c r="C51" s="54">
        <v>67</v>
      </c>
      <c r="D51" s="54">
        <v>80.7</v>
      </c>
      <c r="E51" s="54">
        <v>147.69999999999999</v>
      </c>
      <c r="F51" s="7">
        <v>0.77752189142522654</v>
      </c>
      <c r="G51" s="7">
        <v>0.92579052335506606</v>
      </c>
      <c r="H51" s="7">
        <v>0.85210617528735833</v>
      </c>
      <c r="J51" s="54">
        <v>48.9</v>
      </c>
      <c r="K51" s="54">
        <v>74.3</v>
      </c>
      <c r="L51" s="54">
        <v>123.2</v>
      </c>
      <c r="M51" s="7">
        <v>0.56831684089101075</v>
      </c>
      <c r="N51" s="7">
        <v>0.85212969767965452</v>
      </c>
      <c r="O51" s="7">
        <v>0.71108458885582237</v>
      </c>
      <c r="Q51" s="54">
        <v>37.6</v>
      </c>
      <c r="R51" s="54">
        <v>55.9</v>
      </c>
      <c r="S51" s="54">
        <v>93.5</v>
      </c>
      <c r="T51" s="7">
        <v>0.43636866051195522</v>
      </c>
      <c r="U51" s="7">
        <v>0.6412311812486754</v>
      </c>
      <c r="V51" s="7">
        <v>0.53942164077125632</v>
      </c>
    </row>
    <row r="52" spans="1:22" x14ac:dyDescent="0.25">
      <c r="A52" s="1" t="s">
        <v>152</v>
      </c>
      <c r="C52" s="54"/>
      <c r="D52" s="54"/>
      <c r="E52" s="54"/>
      <c r="J52" s="54"/>
      <c r="K52" s="54"/>
      <c r="L52" s="54"/>
      <c r="Q52" s="54"/>
      <c r="R52" s="54"/>
      <c r="S52" s="54"/>
    </row>
    <row r="53" spans="1:22" x14ac:dyDescent="0.25">
      <c r="B53" s="9" t="s">
        <v>91</v>
      </c>
      <c r="C53" s="54">
        <v>1.9</v>
      </c>
      <c r="D53" s="54">
        <v>5.7</v>
      </c>
      <c r="E53" s="54">
        <v>7.6</v>
      </c>
      <c r="F53" s="7">
        <v>0.39609125034509118</v>
      </c>
      <c r="G53" s="7">
        <v>0.93221139846758105</v>
      </c>
      <c r="H53" s="7">
        <v>0.69387196412673657</v>
      </c>
      <c r="J53" s="54">
        <v>0.4</v>
      </c>
      <c r="K53" s="54">
        <v>5.6</v>
      </c>
      <c r="L53" s="54">
        <v>6</v>
      </c>
      <c r="M53" s="7">
        <v>7.4385229493910285E-2</v>
      </c>
      <c r="N53" s="7">
        <v>0.92126309460790134</v>
      </c>
      <c r="O53" s="7">
        <v>0.54477213071871289</v>
      </c>
      <c r="Q53" s="54">
        <v>0.2</v>
      </c>
      <c r="R53" s="54">
        <v>2.8</v>
      </c>
      <c r="S53" s="54">
        <v>3</v>
      </c>
      <c r="T53" s="7">
        <v>4.2269748510148857E-2</v>
      </c>
      <c r="U53" s="7">
        <v>0.45119253956246724</v>
      </c>
      <c r="V53" s="7">
        <v>0.26940040388205022</v>
      </c>
    </row>
    <row r="54" spans="1:22" x14ac:dyDescent="0.25">
      <c r="B54" s="1" t="s">
        <v>92</v>
      </c>
      <c r="C54" s="54">
        <v>7.7</v>
      </c>
      <c r="D54" s="54">
        <v>10.4</v>
      </c>
      <c r="E54" s="54">
        <v>18.100000000000001</v>
      </c>
      <c r="F54" s="7">
        <v>0.5208711870676167</v>
      </c>
      <c r="G54" s="7">
        <v>0.99636458595499866</v>
      </c>
      <c r="H54" s="7">
        <v>0.71830532386805057</v>
      </c>
      <c r="J54" s="54">
        <v>6.5</v>
      </c>
      <c r="K54" s="54">
        <v>8.1</v>
      </c>
      <c r="L54" s="54">
        <v>14.6</v>
      </c>
      <c r="M54" s="7">
        <v>0.44170666500292816</v>
      </c>
      <c r="N54" s="7">
        <v>0.7749663364598316</v>
      </c>
      <c r="O54" s="7">
        <v>0.58008258298296644</v>
      </c>
      <c r="Q54" s="54">
        <v>5.8</v>
      </c>
      <c r="R54" s="54">
        <v>4.2</v>
      </c>
      <c r="S54" s="54">
        <v>10</v>
      </c>
      <c r="T54" s="7">
        <v>0.39491430523483451</v>
      </c>
      <c r="U54" s="7">
        <v>0.40384784335326807</v>
      </c>
      <c r="V54" s="7">
        <v>0.39862368456820463</v>
      </c>
    </row>
    <row r="55" spans="1:22" x14ac:dyDescent="0.25">
      <c r="B55" s="1" t="s">
        <v>93</v>
      </c>
      <c r="C55" s="54">
        <v>15.9</v>
      </c>
      <c r="D55" s="54">
        <v>5.5</v>
      </c>
      <c r="E55" s="54">
        <v>21.4</v>
      </c>
      <c r="F55" s="7">
        <v>0.89166888652330867</v>
      </c>
      <c r="G55" s="7">
        <v>0.95278009514947559</v>
      </c>
      <c r="H55" s="7">
        <v>0.90657144714797955</v>
      </c>
      <c r="J55" s="54">
        <v>13.9</v>
      </c>
      <c r="K55" s="54">
        <v>5.4</v>
      </c>
      <c r="L55" s="54">
        <v>19.3</v>
      </c>
      <c r="M55" s="7">
        <v>0.77727557321742247</v>
      </c>
      <c r="N55" s="7">
        <v>0.94152429193839449</v>
      </c>
      <c r="O55" s="7">
        <v>0.81732921547537851</v>
      </c>
      <c r="Q55" s="54">
        <v>12.3</v>
      </c>
      <c r="R55" s="54">
        <v>5.2</v>
      </c>
      <c r="S55" s="54">
        <v>17.5</v>
      </c>
      <c r="T55" s="7">
        <v>0.68763840551755662</v>
      </c>
      <c r="U55" s="7">
        <v>0.90988411907366484</v>
      </c>
      <c r="V55" s="7">
        <v>0.7418351771786067</v>
      </c>
    </row>
    <row r="56" spans="1:22" x14ac:dyDescent="0.25">
      <c r="B56" s="1" t="s">
        <v>94</v>
      </c>
      <c r="C56" s="54">
        <v>18.3</v>
      </c>
      <c r="D56" s="54">
        <v>15.1</v>
      </c>
      <c r="E56" s="54">
        <v>33.5</v>
      </c>
      <c r="F56" s="7">
        <v>0.87235016936040366</v>
      </c>
      <c r="G56" s="7">
        <v>0.97987426538730193</v>
      </c>
      <c r="H56" s="7">
        <v>0.91795827957566989</v>
      </c>
      <c r="J56" s="54">
        <v>13.9</v>
      </c>
      <c r="K56" s="54">
        <v>14.9</v>
      </c>
      <c r="L56" s="54">
        <v>28.9</v>
      </c>
      <c r="M56" s="7">
        <v>0.66323316958065937</v>
      </c>
      <c r="N56" s="7">
        <v>0.96618107378557982</v>
      </c>
      <c r="O56" s="7">
        <v>0.79173349569365914</v>
      </c>
      <c r="Q56" s="54">
        <v>9.9</v>
      </c>
      <c r="R56" s="54">
        <v>13</v>
      </c>
      <c r="S56" s="54">
        <v>22.9</v>
      </c>
      <c r="T56" s="7">
        <v>0.47287436265752136</v>
      </c>
      <c r="U56" s="7">
        <v>0.8415650934568546</v>
      </c>
      <c r="V56" s="7">
        <v>0.62926058776409233</v>
      </c>
    </row>
    <row r="57" spans="1:22" x14ac:dyDescent="0.25">
      <c r="B57" s="1" t="s">
        <v>95</v>
      </c>
      <c r="C57" s="54">
        <v>3.2</v>
      </c>
      <c r="D57" s="54">
        <v>9.8000000000000007</v>
      </c>
      <c r="E57" s="54">
        <v>13</v>
      </c>
      <c r="F57" s="7">
        <v>0.94606908842376691</v>
      </c>
      <c r="G57" s="7">
        <v>0.94317646685464029</v>
      </c>
      <c r="H57" s="7">
        <v>0.94389277802723792</v>
      </c>
      <c r="J57" s="54">
        <v>3.1</v>
      </c>
      <c r="K57" s="54">
        <v>8.1999999999999993</v>
      </c>
      <c r="L57" s="54">
        <v>11.3</v>
      </c>
      <c r="M57" s="7">
        <v>0.91022289006022084</v>
      </c>
      <c r="N57" s="7">
        <v>0.78723081437148867</v>
      </c>
      <c r="O57" s="7">
        <v>0.81768782226256009</v>
      </c>
      <c r="Q57" s="54">
        <v>3</v>
      </c>
      <c r="R57" s="54">
        <v>8.1</v>
      </c>
      <c r="S57" s="54">
        <v>11.1</v>
      </c>
      <c r="T57" s="7">
        <v>0.86503933024228208</v>
      </c>
      <c r="U57" s="7">
        <v>0.78124466142019555</v>
      </c>
      <c r="V57" s="7">
        <v>0.80199506241353224</v>
      </c>
    </row>
    <row r="58" spans="1:22" x14ac:dyDescent="0.25">
      <c r="B58" s="1" t="s">
        <v>96</v>
      </c>
      <c r="C58" s="54">
        <v>11.5</v>
      </c>
      <c r="D58" s="54">
        <v>6.5</v>
      </c>
      <c r="E58" s="54">
        <v>18</v>
      </c>
      <c r="F58" s="7">
        <v>0.98635099240833479</v>
      </c>
      <c r="G58" s="7">
        <v>1</v>
      </c>
      <c r="H58" s="7">
        <v>0.99122086734877735</v>
      </c>
      <c r="J58" s="54">
        <v>11.5</v>
      </c>
      <c r="K58" s="54">
        <v>6.3</v>
      </c>
      <c r="L58" s="54">
        <v>17.899999999999999</v>
      </c>
      <c r="M58" s="7">
        <v>0.98635099240833479</v>
      </c>
      <c r="N58" s="7">
        <v>0.97389860574460807</v>
      </c>
      <c r="O58" s="7">
        <v>0.98190806383971008</v>
      </c>
      <c r="Q58" s="54">
        <v>8.6999999999999993</v>
      </c>
      <c r="R58" s="54">
        <v>6.3</v>
      </c>
      <c r="S58" s="54">
        <v>15</v>
      </c>
      <c r="T58" s="7">
        <v>0.74107430121839213</v>
      </c>
      <c r="U58" s="7">
        <v>0.97389860574460807</v>
      </c>
      <c r="V58" s="7">
        <v>0.824144461339819</v>
      </c>
    </row>
    <row r="59" spans="1:22" x14ac:dyDescent="0.25">
      <c r="B59" s="1" t="s">
        <v>97</v>
      </c>
      <c r="C59" s="54">
        <v>19.7</v>
      </c>
      <c r="D59" s="54">
        <v>36.6</v>
      </c>
      <c r="E59" s="54">
        <v>56.3</v>
      </c>
      <c r="F59" s="7">
        <v>0.64020505842168562</v>
      </c>
      <c r="G59" s="7">
        <v>0.84506382413665693</v>
      </c>
      <c r="H59" s="7">
        <v>0.76013284237747247</v>
      </c>
      <c r="J59" s="54">
        <v>10.6</v>
      </c>
      <c r="K59" s="54">
        <v>34.6</v>
      </c>
      <c r="L59" s="54">
        <v>45.2</v>
      </c>
      <c r="M59" s="7">
        <v>0.34653176593287494</v>
      </c>
      <c r="N59" s="7">
        <v>0.7977714668673952</v>
      </c>
      <c r="O59" s="7">
        <v>0.6106951136767691</v>
      </c>
      <c r="Q59" s="54">
        <v>7.8</v>
      </c>
      <c r="R59" s="54">
        <v>21.9</v>
      </c>
      <c r="S59" s="54">
        <v>29.7</v>
      </c>
      <c r="T59" s="7">
        <v>0.25562512539502102</v>
      </c>
      <c r="U59" s="7">
        <v>0.50433432327097349</v>
      </c>
      <c r="V59" s="7">
        <v>0.40122369349429371</v>
      </c>
    </row>
    <row r="60" spans="1:22" x14ac:dyDescent="0.25">
      <c r="A60" s="70" t="s">
        <v>1</v>
      </c>
      <c r="B60" s="70"/>
      <c r="C60" s="54">
        <v>81</v>
      </c>
      <c r="D60" s="54">
        <v>90.1</v>
      </c>
      <c r="E60" s="54">
        <v>171.1</v>
      </c>
      <c r="F60" s="7">
        <v>0.75688090049966616</v>
      </c>
      <c r="G60" s="7">
        <v>0.91527760114293566</v>
      </c>
      <c r="H60" s="7">
        <v>0.83278763196921557</v>
      </c>
      <c r="J60" s="54">
        <v>62.6</v>
      </c>
      <c r="K60" s="54">
        <v>83.6</v>
      </c>
      <c r="L60" s="54">
        <v>146.19999999999999</v>
      </c>
      <c r="M60" s="7">
        <v>0.58516426765452023</v>
      </c>
      <c r="N60" s="7">
        <v>0.84931141067893179</v>
      </c>
      <c r="O60" s="7">
        <v>0.71174863571632208</v>
      </c>
      <c r="Q60" s="54">
        <v>50.3</v>
      </c>
      <c r="R60" s="54">
        <v>62</v>
      </c>
      <c r="S60" s="54">
        <v>112.3</v>
      </c>
      <c r="T60" s="7">
        <v>0.47003332483890164</v>
      </c>
      <c r="U60" s="7">
        <v>0.62946562631967606</v>
      </c>
      <c r="V60" s="7">
        <v>0.54643633605646824</v>
      </c>
    </row>
    <row r="61" spans="1:22" x14ac:dyDescent="0.25">
      <c r="A61" s="4"/>
      <c r="B61" s="4"/>
      <c r="C61" s="4"/>
      <c r="D61" s="4"/>
      <c r="E61" s="4"/>
      <c r="F61" s="4"/>
      <c r="G61" s="4"/>
      <c r="H61" s="4"/>
      <c r="I61" s="4"/>
      <c r="J61" s="4"/>
      <c r="K61" s="4"/>
      <c r="L61" s="4"/>
      <c r="M61" s="4"/>
      <c r="N61" s="4"/>
      <c r="O61" s="4"/>
      <c r="P61" s="4"/>
      <c r="Q61" s="4"/>
      <c r="R61" s="4"/>
      <c r="S61" s="4"/>
      <c r="T61" s="4"/>
      <c r="U61" s="4"/>
      <c r="V61" s="4"/>
    </row>
    <row r="62" spans="1:22" ht="23.45" customHeight="1" x14ac:dyDescent="0.25">
      <c r="A62" s="67" t="s">
        <v>153</v>
      </c>
      <c r="B62" s="67"/>
    </row>
    <row r="63" spans="1:22" x14ac:dyDescent="0.25">
      <c r="A63" s="37" t="s">
        <v>90</v>
      </c>
      <c r="B63" s="37"/>
    </row>
    <row r="64" spans="1:22" x14ac:dyDescent="0.25">
      <c r="A64" s="37" t="s">
        <v>38</v>
      </c>
      <c r="B64" s="37"/>
    </row>
    <row r="65" spans="1:2" x14ac:dyDescent="0.25">
      <c r="A65" s="37" t="s">
        <v>39</v>
      </c>
      <c r="B65" s="37"/>
    </row>
  </sheetData>
  <mergeCells count="11">
    <mergeCell ref="A62:B62"/>
    <mergeCell ref="Q13:V13"/>
    <mergeCell ref="Q14:S14"/>
    <mergeCell ref="T14:V14"/>
    <mergeCell ref="C14:E14"/>
    <mergeCell ref="F14:H14"/>
    <mergeCell ref="C13:H13"/>
    <mergeCell ref="J13:O13"/>
    <mergeCell ref="J14:L14"/>
    <mergeCell ref="M14:O14"/>
    <mergeCell ref="A60:B60"/>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Q17&lt;'11'!$B$100</xm:f>
            <x14:dxf>
              <font>
                <color rgb="FFFF0000"/>
              </font>
              <numFmt numFmtId="168" formatCode="\*\*0.0%"/>
            </x14:dxf>
          </x14:cfRule>
          <xm:sqref>T17:V60</xm:sqref>
        </x14:conditionalFormatting>
        <x14:conditionalFormatting xmlns:xm="http://schemas.microsoft.com/office/excel/2006/main">
          <x14:cfRule type="expression" priority="5" id="{2D554F4C-7C59-4662-9DE8-F960399C4D8B}">
            <xm:f>C17&lt;'11'!$B$100</xm:f>
            <x14:dxf>
              <font>
                <color rgb="FFFF0000"/>
              </font>
              <numFmt numFmtId="170" formatCode="\*\*0.0"/>
            </x14:dxf>
          </x14:cfRule>
          <x14:cfRule type="expression" priority="112" id="{6004A533-8A0B-43D6-88E6-D57735E534A5}">
            <xm:f>C17&lt;'11'!$B$99</xm:f>
            <x14:dxf>
              <font>
                <color rgb="FF00B050"/>
              </font>
              <numFmt numFmtId="169" formatCode="\*0.0"/>
            </x14:dxf>
          </x14:cfRule>
          <xm:sqref>J17:L60 Q17:S60 C17:E60</xm:sqref>
        </x14:conditionalFormatting>
        <x14:conditionalFormatting xmlns:xm="http://schemas.microsoft.com/office/excel/2006/main">
          <x14:cfRule type="expression" priority="113" id="{45428955-0B5E-4043-9958-22B341E59285}">
            <xm:f>Q17&lt;'11'!$B$99</xm:f>
            <x14:dxf>
              <font>
                <color rgb="FF00B050"/>
              </font>
              <numFmt numFmtId="167" formatCode="\*0.0%"/>
            </x14:dxf>
          </x14:cfRule>
          <xm:sqref>T17:V60</xm:sqref>
        </x14:conditionalFormatting>
        <x14:conditionalFormatting xmlns:xm="http://schemas.microsoft.com/office/excel/2006/main">
          <x14:cfRule type="expression" priority="108" id="{B413FF93-06A3-404F-8FB1-36F107392E7C}">
            <xm:f>C17&lt;'11'!$B$100</xm:f>
            <x14:dxf>
              <font>
                <color rgb="FFFF0000"/>
              </font>
              <numFmt numFmtId="168" formatCode="\*\*0.0%"/>
            </x14:dxf>
          </x14:cfRule>
          <x14:cfRule type="expression" priority="109" id="{B4B39006-35D3-44BF-9C6C-E56C02D1C8BB}">
            <xm:f>C17&lt;'11'!$B$99</xm:f>
            <x14:dxf>
              <font>
                <color rgb="FF00B050"/>
              </font>
              <numFmt numFmtId="167" formatCode="\*0.0%"/>
            </x14:dxf>
          </x14:cfRule>
          <xm:sqref>M17:O60 F17:H60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3"/>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0" style="1" bestFit="1" customWidth="1"/>
    <col min="3" max="3" width="15.7109375" style="1" customWidth="1"/>
    <col min="4" max="6" width="20.7109375" style="1" customWidth="1"/>
    <col min="7" max="7" width="18.140625" style="1" customWidth="1"/>
    <col min="8" max="8" width="20.7109375" style="1" customWidth="1"/>
    <col min="9" max="9" width="26" style="2" bestFit="1" customWidth="1"/>
    <col min="10" max="10" width="27.85546875" style="2" bestFit="1" customWidth="1"/>
    <col min="11" max="11" width="36.28515625" style="2" bestFit="1" customWidth="1"/>
    <col min="12" max="12" width="13.42578125" style="2" bestFit="1" customWidth="1"/>
    <col min="13" max="13" width="32.85546875" style="2" bestFit="1" customWidth="1"/>
    <col min="14" max="14" width="19.7109375" style="2" bestFit="1" customWidth="1"/>
    <col min="15" max="15" width="8.85546875" style="2"/>
    <col min="16" max="16" width="24.42578125" style="2" bestFit="1" customWidth="1"/>
    <col min="17" max="17" width="25.85546875" style="2" bestFit="1" customWidth="1"/>
    <col min="18" max="18" width="17" style="2" bestFit="1" customWidth="1"/>
    <col min="19" max="16384" width="8.85546875" style="2"/>
  </cols>
  <sheetData>
    <row r="8" spans="1:8" x14ac:dyDescent="0.25">
      <c r="A8" s="8" t="s">
        <v>216</v>
      </c>
      <c r="C8" s="8"/>
    </row>
    <row r="9" spans="1:8" x14ac:dyDescent="0.25">
      <c r="A9" s="1" t="s">
        <v>0</v>
      </c>
      <c r="C9" s="8" t="s">
        <v>217</v>
      </c>
    </row>
    <row r="10" spans="1:8" x14ac:dyDescent="0.25">
      <c r="A10" s="1" t="s">
        <v>76</v>
      </c>
      <c r="C10" s="64">
        <v>2</v>
      </c>
    </row>
    <row r="11" spans="1:8" x14ac:dyDescent="0.25">
      <c r="A11" s="2" t="s">
        <v>73</v>
      </c>
      <c r="B11" s="2"/>
      <c r="C11" s="10" t="s">
        <v>85</v>
      </c>
      <c r="D11" s="2"/>
      <c r="E11" s="2"/>
      <c r="F11" s="2"/>
      <c r="G11" s="2"/>
      <c r="H11" s="2"/>
    </row>
    <row r="12" spans="1:8" x14ac:dyDescent="0.25">
      <c r="A12" s="4" t="s">
        <v>79</v>
      </c>
      <c r="B12" s="4"/>
      <c r="C12" s="5" t="s">
        <v>80</v>
      </c>
      <c r="D12" s="4"/>
      <c r="E12" s="4"/>
      <c r="F12" s="4"/>
      <c r="G12" s="4"/>
      <c r="H12" s="4"/>
    </row>
    <row r="13" spans="1:8" s="28" customFormat="1" ht="45.75" customHeight="1" x14ac:dyDescent="0.25">
      <c r="A13" s="11"/>
      <c r="B13" s="11"/>
      <c r="C13" s="12" t="s">
        <v>1</v>
      </c>
      <c r="D13" s="12" t="s">
        <v>102</v>
      </c>
      <c r="E13" s="12" t="s">
        <v>103</v>
      </c>
      <c r="F13" s="12" t="s">
        <v>104</v>
      </c>
      <c r="G13" s="12" t="s">
        <v>49</v>
      </c>
      <c r="H13" s="12" t="s">
        <v>50</v>
      </c>
    </row>
    <row r="14" spans="1:8" x14ac:dyDescent="0.25">
      <c r="D14" s="13" t="s">
        <v>122</v>
      </c>
      <c r="E14" s="13" t="s">
        <v>123</v>
      </c>
      <c r="F14" s="13" t="s">
        <v>124</v>
      </c>
      <c r="G14" s="13" t="s">
        <v>125</v>
      </c>
      <c r="H14" s="13" t="s">
        <v>126</v>
      </c>
    </row>
    <row r="15" spans="1:8" x14ac:dyDescent="0.25">
      <c r="A15" s="14"/>
      <c r="B15" s="14"/>
      <c r="C15" s="14" t="s">
        <v>8</v>
      </c>
      <c r="D15" s="14"/>
      <c r="E15" s="14"/>
      <c r="F15" s="14"/>
      <c r="G15" s="14"/>
      <c r="H15" s="14"/>
    </row>
    <row r="16" spans="1:8" x14ac:dyDescent="0.25">
      <c r="A16" s="1" t="s">
        <v>74</v>
      </c>
      <c r="B16" s="6" t="s">
        <v>10</v>
      </c>
      <c r="C16" s="6"/>
    </row>
    <row r="17" spans="1:8" x14ac:dyDescent="0.25">
      <c r="A17" s="1" t="s">
        <v>40</v>
      </c>
      <c r="B17" s="6" t="s">
        <v>23</v>
      </c>
      <c r="C17" s="53">
        <v>2.7</v>
      </c>
      <c r="D17" s="53">
        <v>2.7</v>
      </c>
      <c r="E17" s="53">
        <v>0.1</v>
      </c>
      <c r="F17" s="53">
        <v>0</v>
      </c>
      <c r="G17" s="53">
        <v>2.7</v>
      </c>
      <c r="H17" s="53">
        <v>0.1</v>
      </c>
    </row>
    <row r="18" spans="1:8" x14ac:dyDescent="0.25">
      <c r="B18" s="6" t="s">
        <v>2</v>
      </c>
      <c r="C18" s="53">
        <v>11.6</v>
      </c>
      <c r="D18" s="53">
        <v>6.4</v>
      </c>
      <c r="E18" s="53">
        <v>3.7</v>
      </c>
      <c r="F18" s="53">
        <v>1.5</v>
      </c>
      <c r="G18" s="53">
        <v>10.1</v>
      </c>
      <c r="H18" s="53">
        <v>5.3</v>
      </c>
    </row>
    <row r="19" spans="1:8" x14ac:dyDescent="0.25">
      <c r="B19" s="6" t="s">
        <v>3</v>
      </c>
      <c r="C19" s="53">
        <v>18</v>
      </c>
      <c r="D19" s="53">
        <v>2.8</v>
      </c>
      <c r="E19" s="53">
        <v>15.1</v>
      </c>
      <c r="F19" s="53">
        <v>0.2</v>
      </c>
      <c r="G19" s="53">
        <v>17.8</v>
      </c>
      <c r="H19" s="53">
        <v>15.2</v>
      </c>
    </row>
    <row r="20" spans="1:8" x14ac:dyDescent="0.25">
      <c r="B20" s="6" t="s">
        <v>4</v>
      </c>
      <c r="C20" s="53">
        <v>20.6</v>
      </c>
      <c r="D20" s="53">
        <v>0.3</v>
      </c>
      <c r="E20" s="53">
        <v>13</v>
      </c>
      <c r="F20" s="53">
        <v>7.3</v>
      </c>
      <c r="G20" s="53">
        <v>13.3</v>
      </c>
      <c r="H20" s="53">
        <v>20.3</v>
      </c>
    </row>
    <row r="21" spans="1:8" x14ac:dyDescent="0.25">
      <c r="B21" s="6" t="s">
        <v>5</v>
      </c>
      <c r="C21" s="53">
        <v>10.5</v>
      </c>
      <c r="D21" s="53">
        <v>0.7</v>
      </c>
      <c r="E21" s="53">
        <v>7.9</v>
      </c>
      <c r="F21" s="53">
        <v>1.9</v>
      </c>
      <c r="G21" s="53">
        <v>8.6</v>
      </c>
      <c r="H21" s="53">
        <v>9.8000000000000007</v>
      </c>
    </row>
    <row r="22" spans="1:8" x14ac:dyDescent="0.25">
      <c r="B22" s="6" t="s">
        <v>6</v>
      </c>
      <c r="C22" s="53">
        <v>11.1</v>
      </c>
      <c r="D22" s="53">
        <v>5.9</v>
      </c>
      <c r="E22" s="53">
        <v>2.2000000000000002</v>
      </c>
      <c r="F22" s="53">
        <v>3</v>
      </c>
      <c r="G22" s="53">
        <v>8.1</v>
      </c>
      <c r="H22" s="53">
        <v>5.2</v>
      </c>
    </row>
    <row r="23" spans="1:8" x14ac:dyDescent="0.25">
      <c r="B23" s="6" t="s">
        <v>7</v>
      </c>
      <c r="C23" s="53">
        <v>6.5</v>
      </c>
      <c r="D23" s="53">
        <v>0.5</v>
      </c>
      <c r="E23" s="53">
        <v>2.7</v>
      </c>
      <c r="F23" s="53">
        <v>3.3</v>
      </c>
      <c r="G23" s="53">
        <v>3.2</v>
      </c>
      <c r="H23" s="53">
        <v>6</v>
      </c>
    </row>
    <row r="24" spans="1:8" x14ac:dyDescent="0.25">
      <c r="B24" s="8" t="s">
        <v>1</v>
      </c>
      <c r="C24" s="53">
        <v>81</v>
      </c>
      <c r="D24" s="53">
        <v>19.100000000000001</v>
      </c>
      <c r="E24" s="53">
        <v>44.7</v>
      </c>
      <c r="F24" s="53">
        <v>17.2</v>
      </c>
      <c r="G24" s="53">
        <v>63.8</v>
      </c>
      <c r="H24" s="53">
        <v>61.9</v>
      </c>
    </row>
    <row r="25" spans="1:8" x14ac:dyDescent="0.25">
      <c r="C25" s="53"/>
      <c r="D25" s="53"/>
      <c r="E25" s="53"/>
      <c r="F25" s="53"/>
      <c r="G25" s="53"/>
      <c r="H25" s="53"/>
    </row>
    <row r="26" spans="1:8" x14ac:dyDescent="0.25">
      <c r="A26" s="1" t="s">
        <v>41</v>
      </c>
      <c r="B26" s="6" t="s">
        <v>23</v>
      </c>
      <c r="C26" s="53">
        <v>0.5</v>
      </c>
      <c r="D26" s="53">
        <v>0.2</v>
      </c>
      <c r="E26" s="53">
        <v>0.2</v>
      </c>
      <c r="F26" s="53">
        <v>0</v>
      </c>
      <c r="G26" s="53">
        <v>0.4</v>
      </c>
      <c r="H26" s="53">
        <v>0.2</v>
      </c>
    </row>
    <row r="27" spans="1:8" x14ac:dyDescent="0.25">
      <c r="B27" s="6" t="s">
        <v>2</v>
      </c>
      <c r="C27" s="53">
        <v>24.2</v>
      </c>
      <c r="D27" s="53">
        <v>20.2</v>
      </c>
      <c r="E27" s="53">
        <v>3.9</v>
      </c>
      <c r="F27" s="53">
        <v>0.1</v>
      </c>
      <c r="G27" s="53">
        <v>24.1</v>
      </c>
      <c r="H27" s="53">
        <v>4</v>
      </c>
    </row>
    <row r="28" spans="1:8" x14ac:dyDescent="0.25">
      <c r="B28" s="6" t="s">
        <v>3</v>
      </c>
      <c r="C28" s="53">
        <v>21</v>
      </c>
      <c r="D28" s="53">
        <v>4</v>
      </c>
      <c r="E28" s="53">
        <v>14.4</v>
      </c>
      <c r="F28" s="53">
        <v>2.5</v>
      </c>
      <c r="G28" s="53">
        <v>18.5</v>
      </c>
      <c r="H28" s="53">
        <v>16.899999999999999</v>
      </c>
    </row>
    <row r="29" spans="1:8" x14ac:dyDescent="0.25">
      <c r="B29" s="6" t="s">
        <v>4</v>
      </c>
      <c r="C29" s="53">
        <v>12.1</v>
      </c>
      <c r="D29" s="53">
        <v>3.9</v>
      </c>
      <c r="E29" s="53">
        <v>7</v>
      </c>
      <c r="F29" s="53">
        <v>1.3</v>
      </c>
      <c r="G29" s="53">
        <v>10.8</v>
      </c>
      <c r="H29" s="53">
        <v>8.1999999999999993</v>
      </c>
    </row>
    <row r="30" spans="1:8" x14ac:dyDescent="0.25">
      <c r="B30" s="6" t="s">
        <v>5</v>
      </c>
      <c r="C30" s="53">
        <v>11.7</v>
      </c>
      <c r="D30" s="53">
        <v>3.2</v>
      </c>
      <c r="E30" s="53">
        <v>4.2</v>
      </c>
      <c r="F30" s="53">
        <v>4.3</v>
      </c>
      <c r="G30" s="53">
        <v>7.4</v>
      </c>
      <c r="H30" s="53">
        <v>8.5</v>
      </c>
    </row>
    <row r="31" spans="1:8" x14ac:dyDescent="0.25">
      <c r="B31" s="6" t="s">
        <v>6</v>
      </c>
      <c r="C31" s="53">
        <v>11.9</v>
      </c>
      <c r="D31" s="53">
        <v>1.2</v>
      </c>
      <c r="E31" s="53">
        <v>9.3000000000000007</v>
      </c>
      <c r="F31" s="53">
        <v>1.4</v>
      </c>
      <c r="G31" s="53">
        <v>10.5</v>
      </c>
      <c r="H31" s="53">
        <v>10.7</v>
      </c>
    </row>
    <row r="32" spans="1:8" x14ac:dyDescent="0.25">
      <c r="B32" s="6" t="s">
        <v>7</v>
      </c>
      <c r="C32" s="53">
        <v>8.8000000000000007</v>
      </c>
      <c r="D32" s="53">
        <v>0.3</v>
      </c>
      <c r="E32" s="53">
        <v>2.5</v>
      </c>
      <c r="F32" s="53">
        <v>6.1</v>
      </c>
      <c r="G32" s="53">
        <v>2.8</v>
      </c>
      <c r="H32" s="53">
        <v>8.5</v>
      </c>
    </row>
    <row r="33" spans="1:8" x14ac:dyDescent="0.25">
      <c r="B33" s="8" t="s">
        <v>1</v>
      </c>
      <c r="C33" s="53">
        <v>90.1</v>
      </c>
      <c r="D33" s="53">
        <v>32.9</v>
      </c>
      <c r="E33" s="53">
        <v>41.5</v>
      </c>
      <c r="F33" s="53">
        <v>15.7</v>
      </c>
      <c r="G33" s="53">
        <v>74.400000000000006</v>
      </c>
      <c r="H33" s="53">
        <v>57.2</v>
      </c>
    </row>
    <row r="34" spans="1:8" x14ac:dyDescent="0.25">
      <c r="C34" s="53"/>
      <c r="D34" s="53"/>
      <c r="E34" s="53"/>
      <c r="F34" s="53"/>
      <c r="G34" s="53"/>
      <c r="H34" s="53"/>
    </row>
    <row r="35" spans="1:8" x14ac:dyDescent="0.25">
      <c r="A35" s="1" t="s">
        <v>1</v>
      </c>
      <c r="B35" s="6" t="s">
        <v>23</v>
      </c>
      <c r="C35" s="53">
        <v>3.2</v>
      </c>
      <c r="D35" s="53">
        <v>2.9</v>
      </c>
      <c r="E35" s="53">
        <v>0.2</v>
      </c>
      <c r="F35" s="53">
        <v>0</v>
      </c>
      <c r="G35" s="53">
        <v>3.1</v>
      </c>
      <c r="H35" s="53">
        <v>0.3</v>
      </c>
    </row>
    <row r="36" spans="1:8" x14ac:dyDescent="0.25">
      <c r="B36" s="6" t="s">
        <v>2</v>
      </c>
      <c r="C36" s="53">
        <v>35.799999999999997</v>
      </c>
      <c r="D36" s="53">
        <v>26.6</v>
      </c>
      <c r="E36" s="53">
        <v>7.6</v>
      </c>
      <c r="F36" s="53">
        <v>1.6</v>
      </c>
      <c r="G36" s="53">
        <v>34.200000000000003</v>
      </c>
      <c r="H36" s="53">
        <v>9.1999999999999993</v>
      </c>
    </row>
    <row r="37" spans="1:8" x14ac:dyDescent="0.25">
      <c r="B37" s="6" t="s">
        <v>3</v>
      </c>
      <c r="C37" s="53">
        <v>39</v>
      </c>
      <c r="D37" s="53">
        <v>6.8</v>
      </c>
      <c r="E37" s="53">
        <v>29.5</v>
      </c>
      <c r="F37" s="53">
        <v>2.7</v>
      </c>
      <c r="G37" s="53">
        <v>36.299999999999997</v>
      </c>
      <c r="H37" s="53">
        <v>32.200000000000003</v>
      </c>
    </row>
    <row r="38" spans="1:8" x14ac:dyDescent="0.25">
      <c r="B38" s="6" t="s">
        <v>4</v>
      </c>
      <c r="C38" s="53">
        <v>32.700000000000003</v>
      </c>
      <c r="D38" s="53">
        <v>4.0999999999999996</v>
      </c>
      <c r="E38" s="53">
        <v>20</v>
      </c>
      <c r="F38" s="53">
        <v>8.6</v>
      </c>
      <c r="G38" s="53">
        <v>24.1</v>
      </c>
      <c r="H38" s="53">
        <v>28.5</v>
      </c>
    </row>
    <row r="39" spans="1:8" x14ac:dyDescent="0.25">
      <c r="B39" s="6" t="s">
        <v>5</v>
      </c>
      <c r="C39" s="53">
        <v>22.2</v>
      </c>
      <c r="D39" s="53">
        <v>3.8</v>
      </c>
      <c r="E39" s="53">
        <v>12.1</v>
      </c>
      <c r="F39" s="53">
        <v>6.3</v>
      </c>
      <c r="G39" s="53">
        <v>15.9</v>
      </c>
      <c r="H39" s="53">
        <v>18.399999999999999</v>
      </c>
    </row>
    <row r="40" spans="1:8" x14ac:dyDescent="0.25">
      <c r="B40" s="6" t="s">
        <v>6</v>
      </c>
      <c r="C40" s="53">
        <v>23</v>
      </c>
      <c r="D40" s="53">
        <v>7</v>
      </c>
      <c r="E40" s="53">
        <v>11.5</v>
      </c>
      <c r="F40" s="53">
        <v>4.4000000000000004</v>
      </c>
      <c r="G40" s="53">
        <v>18.600000000000001</v>
      </c>
      <c r="H40" s="53">
        <v>15.9</v>
      </c>
    </row>
    <row r="41" spans="1:8" x14ac:dyDescent="0.25">
      <c r="B41" s="6" t="s">
        <v>7</v>
      </c>
      <c r="C41" s="53">
        <v>15.3</v>
      </c>
      <c r="D41" s="53">
        <v>0.7</v>
      </c>
      <c r="E41" s="53">
        <v>5.2</v>
      </c>
      <c r="F41" s="53">
        <v>9.4</v>
      </c>
      <c r="G41" s="53">
        <v>6</v>
      </c>
      <c r="H41" s="53">
        <v>14.6</v>
      </c>
    </row>
    <row r="42" spans="1:8" x14ac:dyDescent="0.25">
      <c r="B42" s="8" t="s">
        <v>1</v>
      </c>
      <c r="C42" s="53">
        <v>171.1</v>
      </c>
      <c r="D42" s="53">
        <v>52</v>
      </c>
      <c r="E42" s="53">
        <v>86.2</v>
      </c>
      <c r="F42" s="53">
        <v>32.9</v>
      </c>
      <c r="G42" s="53">
        <v>138.19999999999999</v>
      </c>
      <c r="H42" s="53">
        <v>119.1</v>
      </c>
    </row>
    <row r="43" spans="1:8" x14ac:dyDescent="0.25">
      <c r="A43" s="14"/>
      <c r="B43" s="14"/>
      <c r="C43" s="14" t="s">
        <v>9</v>
      </c>
      <c r="D43" s="14"/>
      <c r="E43" s="14"/>
      <c r="F43" s="14"/>
      <c r="G43" s="14"/>
      <c r="H43" s="14"/>
    </row>
    <row r="44" spans="1:8" x14ac:dyDescent="0.25">
      <c r="A44" s="1" t="s">
        <v>74</v>
      </c>
      <c r="B44" s="6" t="s">
        <v>10</v>
      </c>
      <c r="C44" s="6"/>
    </row>
    <row r="45" spans="1:8" x14ac:dyDescent="0.25">
      <c r="A45" s="1" t="s">
        <v>40</v>
      </c>
      <c r="B45" s="6" t="s">
        <v>23</v>
      </c>
      <c r="C45" s="7">
        <v>1</v>
      </c>
      <c r="D45" s="7">
        <v>0.97673005403059532</v>
      </c>
      <c r="E45" s="7">
        <v>2.3269945969404685E-2</v>
      </c>
      <c r="F45" s="7">
        <v>0</v>
      </c>
      <c r="G45" s="7">
        <v>1</v>
      </c>
      <c r="H45" s="7">
        <v>2.3269945969404685E-2</v>
      </c>
    </row>
    <row r="46" spans="1:8" x14ac:dyDescent="0.25">
      <c r="B46" s="6" t="s">
        <v>2</v>
      </c>
      <c r="C46" s="7">
        <v>0.68985547252052948</v>
      </c>
      <c r="D46" s="7">
        <v>0.378627134307084</v>
      </c>
      <c r="E46" s="7">
        <v>0.22149699274810672</v>
      </c>
      <c r="F46" s="7">
        <v>8.9731345465338855E-2</v>
      </c>
      <c r="G46" s="7">
        <v>0.6001241270551908</v>
      </c>
      <c r="H46" s="7">
        <v>0.31122833821344559</v>
      </c>
    </row>
    <row r="47" spans="1:8" x14ac:dyDescent="0.25">
      <c r="B47" s="6" t="s">
        <v>3</v>
      </c>
      <c r="C47" s="7">
        <v>0.84975812800411943</v>
      </c>
      <c r="D47" s="7">
        <v>0.13015229347538124</v>
      </c>
      <c r="E47" s="7">
        <v>0.71123719041947808</v>
      </c>
      <c r="F47" s="7">
        <v>8.3686441092600088E-3</v>
      </c>
      <c r="G47" s="7">
        <v>0.84138948389485924</v>
      </c>
      <c r="H47" s="7">
        <v>0.71960583452873816</v>
      </c>
    </row>
    <row r="48" spans="1:8" x14ac:dyDescent="0.25">
      <c r="B48" s="6" t="s">
        <v>4</v>
      </c>
      <c r="C48" s="7">
        <v>0.85659122336051741</v>
      </c>
      <c r="D48" s="7">
        <v>1.1204998409724283E-2</v>
      </c>
      <c r="E48" s="7">
        <v>0.54161040995637977</v>
      </c>
      <c r="F48" s="7">
        <v>0.30377581499441336</v>
      </c>
      <c r="G48" s="7">
        <v>0.5528154083661041</v>
      </c>
      <c r="H48" s="7">
        <v>0.84538622495079319</v>
      </c>
    </row>
    <row r="49" spans="1:8" x14ac:dyDescent="0.25">
      <c r="B49" s="6" t="s">
        <v>5</v>
      </c>
      <c r="C49" s="7">
        <v>0.63925924685994029</v>
      </c>
      <c r="D49" s="7">
        <v>4.0374533978209705E-2</v>
      </c>
      <c r="E49" s="7">
        <v>0.48153931201773126</v>
      </c>
      <c r="F49" s="7">
        <v>0.11734540086399937</v>
      </c>
      <c r="G49" s="7">
        <v>0.52191384599594104</v>
      </c>
      <c r="H49" s="7">
        <v>0.59888471288173062</v>
      </c>
    </row>
    <row r="50" spans="1:8" x14ac:dyDescent="0.25">
      <c r="B50" s="6" t="s">
        <v>6</v>
      </c>
      <c r="C50" s="7">
        <v>0.63925375332779388</v>
      </c>
      <c r="D50" s="7">
        <v>0.33807546166943298</v>
      </c>
      <c r="E50" s="7">
        <v>0.12691880146455423</v>
      </c>
      <c r="F50" s="7">
        <v>0.17425949019380649</v>
      </c>
      <c r="G50" s="7">
        <v>0.46499426313398717</v>
      </c>
      <c r="H50" s="7">
        <v>0.30117829165836069</v>
      </c>
    </row>
    <row r="51" spans="1:8" x14ac:dyDescent="0.25">
      <c r="B51" s="6" t="s">
        <v>7</v>
      </c>
      <c r="C51" s="7">
        <v>0.76640743814304313</v>
      </c>
      <c r="D51" s="7">
        <v>5.485976421106132E-2</v>
      </c>
      <c r="E51" s="7">
        <v>0.32312986813143313</v>
      </c>
      <c r="F51" s="7">
        <v>0.38841780580054874</v>
      </c>
      <c r="G51" s="7">
        <v>0.37798963234249444</v>
      </c>
      <c r="H51" s="7">
        <v>0.71154767393198182</v>
      </c>
    </row>
    <row r="52" spans="1:8" x14ac:dyDescent="0.25">
      <c r="B52" s="8" t="s">
        <v>1</v>
      </c>
      <c r="C52" s="7">
        <v>0.75688090049966616</v>
      </c>
      <c r="D52" s="7">
        <v>0.17813550338413214</v>
      </c>
      <c r="E52" s="7">
        <v>0.41780810621615438</v>
      </c>
      <c r="F52" s="7">
        <v>0.16093729089937953</v>
      </c>
      <c r="G52" s="7">
        <v>0.59594360960028658</v>
      </c>
      <c r="H52" s="7">
        <v>0.57874539711553386</v>
      </c>
    </row>
    <row r="53" spans="1:8" x14ac:dyDescent="0.25">
      <c r="C53" s="7"/>
      <c r="D53" s="7"/>
      <c r="E53" s="7"/>
      <c r="F53" s="7"/>
      <c r="G53" s="7"/>
      <c r="H53" s="7"/>
    </row>
    <row r="54" spans="1:8" x14ac:dyDescent="0.25">
      <c r="A54" s="1" t="s">
        <v>41</v>
      </c>
      <c r="B54" s="6" t="s">
        <v>23</v>
      </c>
      <c r="C54" s="7">
        <v>1</v>
      </c>
      <c r="D54" s="7">
        <v>0.50849735419464637</v>
      </c>
      <c r="E54" s="7">
        <v>0.39934797951371387</v>
      </c>
      <c r="F54" s="7">
        <v>9.2154666291639764E-2</v>
      </c>
      <c r="G54" s="7">
        <v>0.90784533370836018</v>
      </c>
      <c r="H54" s="7">
        <v>0.49150264580535369</v>
      </c>
    </row>
    <row r="55" spans="1:8" x14ac:dyDescent="0.25">
      <c r="B55" s="6" t="s">
        <v>2</v>
      </c>
      <c r="C55" s="7">
        <v>0.99183752337940256</v>
      </c>
      <c r="D55" s="7">
        <v>0.82863786141230744</v>
      </c>
      <c r="E55" s="7">
        <v>0.15944077966423581</v>
      </c>
      <c r="F55" s="7">
        <v>3.7588823028592276E-3</v>
      </c>
      <c r="G55" s="7">
        <v>0.98807864107654331</v>
      </c>
      <c r="H55" s="7">
        <v>0.16319966196709504</v>
      </c>
    </row>
    <row r="56" spans="1:8" x14ac:dyDescent="0.25">
      <c r="B56" s="6" t="s">
        <v>3</v>
      </c>
      <c r="C56" s="7">
        <v>0.925730427642385</v>
      </c>
      <c r="D56" s="7">
        <v>0.17861689570781034</v>
      </c>
      <c r="E56" s="7">
        <v>0.63645106690832365</v>
      </c>
      <c r="F56" s="7">
        <v>0.11066246502625106</v>
      </c>
      <c r="G56" s="7">
        <v>0.81506796261613401</v>
      </c>
      <c r="H56" s="7">
        <v>0.74711353193457464</v>
      </c>
    </row>
    <row r="57" spans="1:8" x14ac:dyDescent="0.25">
      <c r="B57" s="6" t="s">
        <v>4</v>
      </c>
      <c r="C57" s="7">
        <v>0.98348240773828621</v>
      </c>
      <c r="D57" s="7">
        <v>0.31432483035468456</v>
      </c>
      <c r="E57" s="7">
        <v>0.56603007487807067</v>
      </c>
      <c r="F57" s="7">
        <v>0.10312750250553117</v>
      </c>
      <c r="G57" s="7">
        <v>0.88035490523275517</v>
      </c>
      <c r="H57" s="7">
        <v>0.66915757738360182</v>
      </c>
    </row>
    <row r="58" spans="1:8" x14ac:dyDescent="0.25">
      <c r="B58" s="6" t="s">
        <v>5</v>
      </c>
      <c r="C58" s="7">
        <v>0.94695049434260981</v>
      </c>
      <c r="D58" s="7">
        <v>0.25543398850921006</v>
      </c>
      <c r="E58" s="7">
        <v>0.3401498902209163</v>
      </c>
      <c r="F58" s="7">
        <v>0.35136661561248378</v>
      </c>
      <c r="G58" s="7">
        <v>0.59558387873012641</v>
      </c>
      <c r="H58" s="7">
        <v>0.69151650583340007</v>
      </c>
    </row>
    <row r="59" spans="1:8" x14ac:dyDescent="0.25">
      <c r="B59" s="6" t="s">
        <v>6</v>
      </c>
      <c r="C59" s="7">
        <v>0.68816737597508448</v>
      </c>
      <c r="D59" s="7">
        <v>6.7634250451607439E-2</v>
      </c>
      <c r="E59" s="7">
        <v>0.54114323204910098</v>
      </c>
      <c r="F59" s="7">
        <v>7.9389893474376194E-2</v>
      </c>
      <c r="G59" s="7">
        <v>0.6087774825007084</v>
      </c>
      <c r="H59" s="7">
        <v>0.62053312552347717</v>
      </c>
    </row>
    <row r="60" spans="1:8" x14ac:dyDescent="0.25">
      <c r="B60" s="6" t="s">
        <v>7</v>
      </c>
      <c r="C60" s="7">
        <v>0.97581421270740598</v>
      </c>
      <c r="D60" s="7">
        <v>3.076002893189414E-2</v>
      </c>
      <c r="E60" s="7">
        <v>0.27456158060342889</v>
      </c>
      <c r="F60" s="7">
        <v>0.67049260317208337</v>
      </c>
      <c r="G60" s="7">
        <v>0.305321609535323</v>
      </c>
      <c r="H60" s="7">
        <v>0.9450541837755122</v>
      </c>
    </row>
    <row r="61" spans="1:8" x14ac:dyDescent="0.25">
      <c r="B61" s="8" t="s">
        <v>1</v>
      </c>
      <c r="C61" s="7">
        <v>0.91527760114293566</v>
      </c>
      <c r="D61" s="7">
        <v>0.33463380178746582</v>
      </c>
      <c r="E61" s="7">
        <v>0.4213428612862351</v>
      </c>
      <c r="F61" s="7">
        <v>0.15930093806923595</v>
      </c>
      <c r="G61" s="7">
        <v>0.75597666307370082</v>
      </c>
      <c r="H61" s="7">
        <v>0.58064379935547106</v>
      </c>
    </row>
    <row r="62" spans="1:8" x14ac:dyDescent="0.25">
      <c r="C62" s="7"/>
      <c r="D62" s="7"/>
      <c r="E62" s="7"/>
      <c r="F62" s="7"/>
      <c r="G62" s="7"/>
      <c r="H62" s="7"/>
    </row>
    <row r="63" spans="1:8" x14ac:dyDescent="0.25">
      <c r="A63" s="1" t="s">
        <v>1</v>
      </c>
      <c r="B63" s="6" t="s">
        <v>23</v>
      </c>
      <c r="C63" s="7">
        <v>1</v>
      </c>
      <c r="D63" s="7">
        <v>0.90920158196558321</v>
      </c>
      <c r="E63" s="7">
        <v>7.7507881490267272E-2</v>
      </c>
      <c r="F63" s="7">
        <v>1.3290536544149616E-2</v>
      </c>
      <c r="G63" s="7">
        <v>0.98670946345585042</v>
      </c>
      <c r="H63" s="7">
        <v>9.0798418034416892E-2</v>
      </c>
    </row>
    <row r="64" spans="1:8" x14ac:dyDescent="0.25">
      <c r="B64" s="6" t="s">
        <v>2</v>
      </c>
      <c r="C64" s="7">
        <v>0.86828974179598017</v>
      </c>
      <c r="D64" s="7">
        <v>0.64452815401590313</v>
      </c>
      <c r="E64" s="7">
        <v>0.1848293994122466</v>
      </c>
      <c r="F64" s="7">
        <v>3.8932188367830425E-2</v>
      </c>
      <c r="G64" s="7">
        <v>0.82935755342814976</v>
      </c>
      <c r="H64" s="7">
        <v>0.22376158778007704</v>
      </c>
    </row>
    <row r="65" spans="1:8" x14ac:dyDescent="0.25">
      <c r="B65" s="6" t="s">
        <v>3</v>
      </c>
      <c r="C65" s="7">
        <v>0.88902557162613749</v>
      </c>
      <c r="D65" s="7">
        <v>0.15520196348519785</v>
      </c>
      <c r="E65" s="7">
        <v>0.67258284004880076</v>
      </c>
      <c r="F65" s="7">
        <v>6.124076809213904E-2</v>
      </c>
      <c r="G65" s="7">
        <v>0.82778480353399864</v>
      </c>
      <c r="H65" s="7">
        <v>0.73382360814093983</v>
      </c>
    </row>
    <row r="66" spans="1:8" x14ac:dyDescent="0.25">
      <c r="B66" s="6" t="s">
        <v>4</v>
      </c>
      <c r="C66" s="7">
        <v>0.89963617593439549</v>
      </c>
      <c r="D66" s="7">
        <v>0.11403151748001733</v>
      </c>
      <c r="E66" s="7">
        <v>0.54989422670518395</v>
      </c>
      <c r="F66" s="7">
        <v>0.23571043174919415</v>
      </c>
      <c r="G66" s="7">
        <v>0.66392574418520123</v>
      </c>
      <c r="H66" s="7">
        <v>0.7856046584543781</v>
      </c>
    </row>
    <row r="67" spans="1:8" x14ac:dyDescent="0.25">
      <c r="B67" s="6" t="s">
        <v>5</v>
      </c>
      <c r="C67" s="7">
        <v>0.77134792669883889</v>
      </c>
      <c r="D67" s="7">
        <v>0.13269734025976851</v>
      </c>
      <c r="E67" s="7">
        <v>0.42084229115307797</v>
      </c>
      <c r="F67" s="7">
        <v>0.21780829528599283</v>
      </c>
      <c r="G67" s="7">
        <v>0.55353963141284657</v>
      </c>
      <c r="H67" s="7">
        <v>0.6386505864390708</v>
      </c>
    </row>
    <row r="68" spans="1:8" x14ac:dyDescent="0.25">
      <c r="B68" s="6" t="s">
        <v>6</v>
      </c>
      <c r="C68" s="7">
        <v>0.66366011586526408</v>
      </c>
      <c r="D68" s="7">
        <v>0.20313378512156899</v>
      </c>
      <c r="E68" s="7">
        <v>0.33360379181220412</v>
      </c>
      <c r="F68" s="7">
        <v>0.12692253893149141</v>
      </c>
      <c r="G68" s="7">
        <v>0.53673757693377311</v>
      </c>
      <c r="H68" s="7">
        <v>0.46052633074369553</v>
      </c>
    </row>
    <row r="69" spans="1:8" x14ac:dyDescent="0.25">
      <c r="B69" s="6" t="s">
        <v>7</v>
      </c>
      <c r="C69" s="7">
        <v>0.87452733320612031</v>
      </c>
      <c r="D69" s="7">
        <v>4.2416705218093237E-2</v>
      </c>
      <c r="E69" s="7">
        <v>0.29805332434794957</v>
      </c>
      <c r="F69" s="7">
        <v>0.53405730364007709</v>
      </c>
      <c r="G69" s="7">
        <v>0.34047002956604283</v>
      </c>
      <c r="H69" s="7">
        <v>0.83211062798802671</v>
      </c>
    </row>
    <row r="70" spans="1:8" x14ac:dyDescent="0.25">
      <c r="B70" s="8" t="s">
        <v>1</v>
      </c>
      <c r="C70" s="7">
        <v>0.83278763196921557</v>
      </c>
      <c r="D70" s="7">
        <v>0.25313248415519629</v>
      </c>
      <c r="E70" s="7">
        <v>0.41950202851898977</v>
      </c>
      <c r="F70" s="7">
        <v>0.16015311929502973</v>
      </c>
      <c r="G70" s="7">
        <v>0.67263451267418606</v>
      </c>
      <c r="H70" s="7">
        <v>0.5796551478140195</v>
      </c>
    </row>
    <row r="71" spans="1:8" x14ac:dyDescent="0.25">
      <c r="A71" s="4"/>
      <c r="B71" s="4"/>
      <c r="C71" s="4"/>
      <c r="D71" s="4"/>
      <c r="E71" s="4"/>
      <c r="F71" s="4"/>
      <c r="G71" s="4"/>
      <c r="H71" s="4"/>
    </row>
    <row r="72" spans="1:8" x14ac:dyDescent="0.25">
      <c r="A72" s="37" t="s">
        <v>38</v>
      </c>
    </row>
    <row r="73" spans="1:8" x14ac:dyDescent="0.25">
      <c r="A73" s="37" t="s">
        <v>39</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C17&lt;'11'!$B$100</xm:f>
            <x14:dxf>
              <font>
                <color rgb="FFFF0000"/>
              </font>
              <numFmt numFmtId="170" formatCode="\*\*0.0"/>
            </x14:dxf>
          </x14:cfRule>
          <x14:cfRule type="expression" priority="114" id="{A9BC306A-2288-494B-A3B9-7A72D281DD82}">
            <xm:f>C17&lt;'11'!$B$99</xm:f>
            <x14:dxf>
              <font>
                <color rgb="FF00B050"/>
              </font>
              <numFmt numFmtId="169" formatCode="\*0.0"/>
            </x14:dxf>
          </x14:cfRule>
          <xm:sqref>C17:H42</xm:sqref>
        </x14:conditionalFormatting>
        <x14:conditionalFormatting xmlns:xm="http://schemas.microsoft.com/office/excel/2006/main">
          <x14:cfRule type="expression" priority="115" id="{0A9E17E8-AE97-46B2-AC39-62952C1B7E19}">
            <xm:f>C17&lt;'11'!$B$100</xm:f>
            <x14:dxf>
              <font>
                <color rgb="FFFF0000"/>
              </font>
              <numFmt numFmtId="168" formatCode="\*\*0.0%"/>
            </x14:dxf>
          </x14:cfRule>
          <x14:cfRule type="expression" priority="116" id="{1A191CCE-4101-48A2-A4AF-06D1627BA76F}">
            <xm:f>C17&lt;'11'!$B$99</xm:f>
            <x14:dxf>
              <font>
                <color rgb="FF00B050"/>
              </font>
              <numFmt numFmtId="167" formatCode="\*0.0%"/>
            </x14:dxf>
          </x14:cfRule>
          <xm:sqref>C45:H70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45"/>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3" width="14.7109375" style="1" customWidth="1"/>
    <col min="4" max="6" width="15.7109375" style="1" customWidth="1"/>
    <col min="7" max="7" width="24.42578125" style="2" bestFit="1" customWidth="1"/>
    <col min="8" max="8" width="25.85546875" style="2" bestFit="1" customWidth="1"/>
    <col min="9" max="9" width="17" style="2" bestFit="1" customWidth="1"/>
    <col min="10" max="16384" width="8.85546875" style="2"/>
  </cols>
  <sheetData>
    <row r="8" spans="1:7" x14ac:dyDescent="0.25">
      <c r="A8" s="8" t="s">
        <v>216</v>
      </c>
    </row>
    <row r="9" spans="1:7" x14ac:dyDescent="0.25">
      <c r="A9" s="1" t="s">
        <v>0</v>
      </c>
      <c r="C9" s="8" t="s">
        <v>217</v>
      </c>
    </row>
    <row r="10" spans="1:7" x14ac:dyDescent="0.25">
      <c r="A10" s="1" t="s">
        <v>76</v>
      </c>
      <c r="C10" s="27">
        <v>3</v>
      </c>
    </row>
    <row r="11" spans="1:7" x14ac:dyDescent="0.25">
      <c r="A11" s="2" t="s">
        <v>73</v>
      </c>
      <c r="B11" s="2"/>
      <c r="C11" s="3" t="s">
        <v>209</v>
      </c>
      <c r="D11" s="2"/>
      <c r="E11" s="2"/>
      <c r="F11" s="2"/>
    </row>
    <row r="12" spans="1:7" x14ac:dyDescent="0.25">
      <c r="A12" s="4" t="s">
        <v>79</v>
      </c>
      <c r="B12" s="4"/>
      <c r="C12" s="5" t="s">
        <v>80</v>
      </c>
      <c r="D12" s="4"/>
      <c r="E12" s="4"/>
      <c r="F12" s="4"/>
    </row>
    <row r="13" spans="1:7" x14ac:dyDescent="0.25">
      <c r="D13" s="6" t="s">
        <v>42</v>
      </c>
      <c r="G13" s="15"/>
    </row>
    <row r="14" spans="1:7" s="29" customFormat="1" ht="50.25" customHeight="1" x14ac:dyDescent="0.25">
      <c r="A14" s="16"/>
      <c r="B14" s="16"/>
      <c r="C14" s="12" t="s">
        <v>1</v>
      </c>
      <c r="D14" s="12" t="s">
        <v>51</v>
      </c>
      <c r="E14" s="12" t="s">
        <v>52</v>
      </c>
      <c r="F14" s="12" t="s">
        <v>53</v>
      </c>
    </row>
    <row r="15" spans="1:7" x14ac:dyDescent="0.25">
      <c r="A15" s="14"/>
      <c r="B15" s="14"/>
      <c r="C15" s="14" t="s">
        <v>8</v>
      </c>
      <c r="D15" s="14"/>
      <c r="E15" s="14"/>
      <c r="F15" s="14"/>
    </row>
    <row r="16" spans="1:7" x14ac:dyDescent="0.25">
      <c r="A16" s="1" t="s">
        <v>74</v>
      </c>
      <c r="B16" s="6" t="s">
        <v>10</v>
      </c>
      <c r="C16" s="6"/>
    </row>
    <row r="17" spans="1:6" x14ac:dyDescent="0.25">
      <c r="A17" s="1" t="s">
        <v>40</v>
      </c>
      <c r="B17" s="8" t="s">
        <v>1</v>
      </c>
      <c r="C17" s="55">
        <v>63.8</v>
      </c>
      <c r="D17" s="55">
        <v>31</v>
      </c>
      <c r="E17" s="55">
        <v>0.4</v>
      </c>
      <c r="F17" s="55">
        <v>24.4</v>
      </c>
    </row>
    <row r="18" spans="1:6" x14ac:dyDescent="0.25">
      <c r="C18" s="55"/>
      <c r="D18" s="55"/>
      <c r="E18" s="55"/>
      <c r="F18" s="55"/>
    </row>
    <row r="19" spans="1:6" x14ac:dyDescent="0.25">
      <c r="A19" s="1" t="s">
        <v>41</v>
      </c>
      <c r="B19" s="8" t="s">
        <v>1</v>
      </c>
      <c r="C19" s="55">
        <v>74.400000000000006</v>
      </c>
      <c r="D19" s="55">
        <v>14.2</v>
      </c>
      <c r="E19" s="55">
        <v>3</v>
      </c>
      <c r="F19" s="55">
        <v>54.3</v>
      </c>
    </row>
    <row r="20" spans="1:6" x14ac:dyDescent="0.25">
      <c r="C20" s="55"/>
      <c r="D20" s="55"/>
      <c r="E20" s="55"/>
      <c r="F20" s="55"/>
    </row>
    <row r="21" spans="1:6" x14ac:dyDescent="0.25">
      <c r="A21" s="1" t="s">
        <v>1</v>
      </c>
      <c r="B21" s="6" t="s">
        <v>23</v>
      </c>
      <c r="C21" s="55">
        <v>3.1</v>
      </c>
      <c r="D21" s="55">
        <v>2.9</v>
      </c>
      <c r="E21" s="55">
        <v>0</v>
      </c>
      <c r="F21" s="55">
        <v>0.1</v>
      </c>
    </row>
    <row r="22" spans="1:6" x14ac:dyDescent="0.25">
      <c r="B22" s="6" t="s">
        <v>2</v>
      </c>
      <c r="C22" s="55">
        <v>34.200000000000003</v>
      </c>
      <c r="D22" s="55">
        <v>5.7</v>
      </c>
      <c r="E22" s="55">
        <v>1.6</v>
      </c>
      <c r="F22" s="55">
        <v>26.9</v>
      </c>
    </row>
    <row r="23" spans="1:6" x14ac:dyDescent="0.25">
      <c r="B23" s="6" t="s">
        <v>3</v>
      </c>
      <c r="C23" s="55">
        <v>36.299999999999997</v>
      </c>
      <c r="D23" s="55">
        <v>18.100000000000001</v>
      </c>
      <c r="E23" s="55">
        <v>0.2</v>
      </c>
      <c r="F23" s="55">
        <v>20.7</v>
      </c>
    </row>
    <row r="24" spans="1:6" x14ac:dyDescent="0.25">
      <c r="B24" s="6" t="s">
        <v>4</v>
      </c>
      <c r="C24" s="55">
        <v>24.1</v>
      </c>
      <c r="D24" s="55">
        <v>8.6999999999999993</v>
      </c>
      <c r="E24" s="55">
        <v>1</v>
      </c>
      <c r="F24" s="55">
        <v>11.6</v>
      </c>
    </row>
    <row r="25" spans="1:6" x14ac:dyDescent="0.25">
      <c r="B25" s="6" t="s">
        <v>5</v>
      </c>
      <c r="C25" s="55">
        <v>15.9</v>
      </c>
      <c r="D25" s="55">
        <v>3.1</v>
      </c>
      <c r="E25" s="55">
        <v>0.1</v>
      </c>
      <c r="F25" s="55">
        <v>12.4</v>
      </c>
    </row>
    <row r="26" spans="1:6" x14ac:dyDescent="0.25">
      <c r="B26" s="6" t="s">
        <v>6</v>
      </c>
      <c r="C26" s="55">
        <v>18.600000000000001</v>
      </c>
      <c r="D26" s="55">
        <v>3.9</v>
      </c>
      <c r="E26" s="55">
        <v>0.2</v>
      </c>
      <c r="F26" s="55">
        <v>6.3</v>
      </c>
    </row>
    <row r="27" spans="1:6" x14ac:dyDescent="0.25">
      <c r="B27" s="6" t="s">
        <v>7</v>
      </c>
      <c r="C27" s="55">
        <v>6</v>
      </c>
      <c r="D27" s="55">
        <v>2.7</v>
      </c>
      <c r="E27" s="55">
        <v>0.3</v>
      </c>
      <c r="F27" s="55">
        <v>0.8</v>
      </c>
    </row>
    <row r="28" spans="1:6" x14ac:dyDescent="0.25">
      <c r="A28" s="2"/>
      <c r="B28" s="8" t="s">
        <v>1</v>
      </c>
      <c r="C28" s="55">
        <v>138.19999999999999</v>
      </c>
      <c r="D28" s="55">
        <v>45.2</v>
      </c>
      <c r="E28" s="55">
        <v>3.4</v>
      </c>
      <c r="F28" s="55">
        <v>78.7</v>
      </c>
    </row>
    <row r="29" spans="1:6" x14ac:dyDescent="0.25">
      <c r="A29" s="14"/>
      <c r="B29" s="14"/>
      <c r="C29" s="42" t="s">
        <v>9</v>
      </c>
      <c r="D29" s="42"/>
      <c r="E29" s="42"/>
      <c r="F29" s="42"/>
    </row>
    <row r="30" spans="1:6" x14ac:dyDescent="0.25">
      <c r="A30" s="1" t="s">
        <v>74</v>
      </c>
      <c r="B30" s="6" t="s">
        <v>10</v>
      </c>
      <c r="C30" s="34"/>
      <c r="D30" s="35"/>
      <c r="E30" s="35"/>
      <c r="F30" s="35"/>
    </row>
    <row r="31" spans="1:6" x14ac:dyDescent="0.25">
      <c r="A31" s="1" t="s">
        <v>40</v>
      </c>
      <c r="B31" s="8" t="s">
        <v>1</v>
      </c>
      <c r="C31" s="43">
        <v>0.59594360960028658</v>
      </c>
      <c r="D31" s="43">
        <v>0.28935964648653395</v>
      </c>
      <c r="E31" s="43">
        <v>3.7124964201080343E-3</v>
      </c>
      <c r="F31" s="43">
        <v>0.22802053914299669</v>
      </c>
    </row>
    <row r="32" spans="1:6" x14ac:dyDescent="0.25">
      <c r="C32" s="35"/>
      <c r="D32" s="35"/>
      <c r="E32" s="35"/>
      <c r="F32" s="35"/>
    </row>
    <row r="33" spans="1:6" x14ac:dyDescent="0.25">
      <c r="A33" s="1" t="s">
        <v>41</v>
      </c>
      <c r="B33" s="8" t="s">
        <v>1</v>
      </c>
      <c r="C33" s="43">
        <v>0.75597666307369993</v>
      </c>
      <c r="D33" s="43">
        <v>0.14448328711159858</v>
      </c>
      <c r="E33" s="43">
        <v>3.0943786245083638E-2</v>
      </c>
      <c r="F33" s="43">
        <v>0.55110060650026671</v>
      </c>
    </row>
    <row r="34" spans="1:6" x14ac:dyDescent="0.25">
      <c r="C34" s="35"/>
      <c r="D34" s="35"/>
      <c r="E34" s="35"/>
      <c r="F34" s="35"/>
    </row>
    <row r="35" spans="1:6" x14ac:dyDescent="0.25">
      <c r="A35" s="1" t="s">
        <v>1</v>
      </c>
      <c r="B35" s="6" t="s">
        <v>23</v>
      </c>
      <c r="C35" s="43">
        <v>0.98670946345585042</v>
      </c>
      <c r="D35" s="43">
        <v>0.91730601769629949</v>
      </c>
      <c r="E35" s="43">
        <v>0</v>
      </c>
      <c r="F35" s="43">
        <v>1.9618553895523333E-2</v>
      </c>
    </row>
    <row r="36" spans="1:6" x14ac:dyDescent="0.25">
      <c r="B36" s="6" t="s">
        <v>2</v>
      </c>
      <c r="C36" s="43">
        <v>0.82935755342814976</v>
      </c>
      <c r="D36" s="43">
        <v>0.13848937190344038</v>
      </c>
      <c r="E36" s="43">
        <v>3.9723217179130327E-2</v>
      </c>
      <c r="F36" s="43">
        <v>0.65123436106697974</v>
      </c>
    </row>
    <row r="37" spans="1:6" x14ac:dyDescent="0.25">
      <c r="B37" s="6" t="s">
        <v>3</v>
      </c>
      <c r="C37" s="43">
        <v>0.82778480353399864</v>
      </c>
      <c r="D37" s="43">
        <v>0.41342258015065902</v>
      </c>
      <c r="E37" s="43">
        <v>3.6140039911295454E-3</v>
      </c>
      <c r="F37" s="43">
        <v>0.47169827309341933</v>
      </c>
    </row>
    <row r="38" spans="1:6" x14ac:dyDescent="0.25">
      <c r="B38" s="6" t="s">
        <v>4</v>
      </c>
      <c r="C38" s="43">
        <v>0.66392574418520123</v>
      </c>
      <c r="D38" s="43">
        <v>0.2388690494307697</v>
      </c>
      <c r="E38" s="43">
        <v>2.7235149451959647E-2</v>
      </c>
      <c r="F38" s="43">
        <v>0.31900741406007826</v>
      </c>
    </row>
    <row r="39" spans="1:6" x14ac:dyDescent="0.25">
      <c r="B39" s="6" t="s">
        <v>5</v>
      </c>
      <c r="C39" s="43">
        <v>0.55353963141284634</v>
      </c>
      <c r="D39" s="43">
        <v>0.10859229890021899</v>
      </c>
      <c r="E39" s="43">
        <v>4.0845817804928738E-3</v>
      </c>
      <c r="F39" s="43">
        <v>0.43012756175146755</v>
      </c>
    </row>
    <row r="40" spans="1:6" x14ac:dyDescent="0.25">
      <c r="B40" s="6" t="s">
        <v>6</v>
      </c>
      <c r="C40" s="43">
        <v>0.53673757693377278</v>
      </c>
      <c r="D40" s="43">
        <v>0.11399142928338431</v>
      </c>
      <c r="E40" s="43">
        <v>6.9503774953292314E-3</v>
      </c>
      <c r="F40" s="43">
        <v>0.18170563420924296</v>
      </c>
    </row>
    <row r="41" spans="1:6" x14ac:dyDescent="0.25">
      <c r="B41" s="6" t="s">
        <v>7</v>
      </c>
      <c r="C41" s="43">
        <v>0.34047002956604289</v>
      </c>
      <c r="D41" s="43">
        <v>0.15389493610791311</v>
      </c>
      <c r="E41" s="43">
        <v>1.7129382534255957E-2</v>
      </c>
      <c r="F41" s="43">
        <v>4.6409502754634381E-2</v>
      </c>
    </row>
    <row r="42" spans="1:6" x14ac:dyDescent="0.25">
      <c r="B42" s="8" t="s">
        <v>1</v>
      </c>
      <c r="C42" s="43">
        <v>0.67263451267418617</v>
      </c>
      <c r="D42" s="43">
        <v>0.21993212140110874</v>
      </c>
      <c r="E42" s="43">
        <v>1.6762251850109999E-2</v>
      </c>
      <c r="F42" s="43">
        <v>0.38284669282206524</v>
      </c>
    </row>
    <row r="43" spans="1:6" x14ac:dyDescent="0.25">
      <c r="A43" s="4"/>
      <c r="B43" s="4"/>
      <c r="C43" s="4"/>
      <c r="D43" s="4"/>
      <c r="E43" s="4"/>
      <c r="F43" s="4"/>
    </row>
    <row r="44" spans="1:6" x14ac:dyDescent="0.25">
      <c r="A44" s="37" t="s">
        <v>38</v>
      </c>
    </row>
    <row r="45" spans="1:6" x14ac:dyDescent="0.25">
      <c r="A45" s="37" t="s">
        <v>39</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9" id="{E268942D-D949-43B3-9686-AD58EE6CA3FF}">
            <xm:f>C17&lt;'11'!$B$100</xm:f>
            <x14:dxf>
              <font>
                <color rgb="FFFF0000"/>
              </font>
              <numFmt numFmtId="170" formatCode="\*\*0.0"/>
            </x14:dxf>
          </x14:cfRule>
          <x14:cfRule type="expression" priority="120" id="{BC57B3F3-D82C-400C-A0A9-09AC23D64A2D}">
            <xm:f>C17&lt;'11'!$B$99</xm:f>
            <x14:dxf>
              <font>
                <color rgb="FF00B050"/>
              </font>
              <numFmt numFmtId="169" formatCode="\*0.0"/>
            </x14:dxf>
          </x14:cfRule>
          <xm:sqref>C17:F28</xm:sqref>
        </x14:conditionalFormatting>
        <x14:conditionalFormatting xmlns:xm="http://schemas.microsoft.com/office/excel/2006/main">
          <x14:cfRule type="expression" priority="121" id="{19A626AE-1238-4399-803E-B2F13CAD43BE}">
            <xm:f>C21&lt;'11'!$B$100</xm:f>
            <x14:dxf>
              <font>
                <color rgb="FFFF0000"/>
              </font>
              <numFmt numFmtId="168" formatCode="\*\*0.0%"/>
            </x14:dxf>
          </x14:cfRule>
          <x14:cfRule type="expression" priority="122" id="{F3CC3926-04DB-4805-8F58-EE32C4D2248F}">
            <xm:f>C21&lt;'11'!$B$99</xm:f>
            <x14:dxf>
              <font>
                <color rgb="FF00B050"/>
              </font>
              <numFmt numFmtId="167" formatCode="\*0.0%"/>
            </x14:dxf>
          </x14:cfRule>
          <xm:sqref>C35:F42</xm:sqref>
        </x14:conditionalFormatting>
        <x14:conditionalFormatting xmlns:xm="http://schemas.microsoft.com/office/excel/2006/main">
          <x14:cfRule type="expression" priority="259" id="{19A626AE-1238-4399-803E-B2F13CAD43BE}">
            <xm:f>C17&lt;'11'!$B$100</xm:f>
            <x14:dxf>
              <font>
                <color rgb="FFFF0000"/>
              </font>
              <numFmt numFmtId="168" formatCode="\*\*0.0%"/>
            </x14:dxf>
          </x14:cfRule>
          <x14:cfRule type="expression" priority="260" id="{F3CC3926-04DB-4805-8F58-EE32C4D2248F}">
            <xm:f>C17&lt;'11'!$B$99</xm:f>
            <x14:dxf>
              <font>
                <color rgb="FF00B050"/>
              </font>
              <numFmt numFmtId="167" formatCode="\*0.0%"/>
            </x14:dxf>
          </x14:cfRule>
          <xm:sqref>C31:F32</xm:sqref>
        </x14:conditionalFormatting>
        <x14:conditionalFormatting xmlns:xm="http://schemas.microsoft.com/office/excel/2006/main">
          <x14:cfRule type="expression" priority="265" id="{19A626AE-1238-4399-803E-B2F13CAD43BE}">
            <xm:f>C19&lt;'11'!$B$100</xm:f>
            <x14:dxf>
              <font>
                <color rgb="FFFF0000"/>
              </font>
              <numFmt numFmtId="168" formatCode="\*\*0.0%"/>
            </x14:dxf>
          </x14:cfRule>
          <x14:cfRule type="expression" priority="266" id="{F3CC3926-04DB-4805-8F58-EE32C4D2248F}">
            <xm:f>C19&lt;'11'!$B$99</xm:f>
            <x14:dxf>
              <font>
                <color rgb="FF00B050"/>
              </font>
              <numFmt numFmtId="167" formatCode="\*0.0%"/>
            </x14:dxf>
          </x14:cfRule>
          <xm:sqref>C33:F34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72"/>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25">
      <c r="A8" s="8" t="s">
        <v>216</v>
      </c>
    </row>
    <row r="9" spans="1:27" x14ac:dyDescent="0.25">
      <c r="A9" s="1" t="s">
        <v>0</v>
      </c>
      <c r="C9" s="8" t="s">
        <v>217</v>
      </c>
    </row>
    <row r="10" spans="1:27" x14ac:dyDescent="0.25">
      <c r="A10" s="1" t="s">
        <v>76</v>
      </c>
      <c r="C10" s="64">
        <v>4</v>
      </c>
    </row>
    <row r="11" spans="1:27" x14ac:dyDescent="0.25">
      <c r="A11" s="2" t="s">
        <v>73</v>
      </c>
      <c r="B11" s="2"/>
      <c r="C11" s="8" t="s">
        <v>70</v>
      </c>
      <c r="D11" s="2"/>
      <c r="E11" s="2"/>
      <c r="F11" s="2"/>
      <c r="G11" s="2"/>
      <c r="H11" s="2"/>
    </row>
    <row r="12" spans="1:27" x14ac:dyDescent="0.25">
      <c r="A12" s="4" t="s">
        <v>79</v>
      </c>
      <c r="B12" s="4"/>
      <c r="C12" s="5" t="s">
        <v>80</v>
      </c>
      <c r="D12" s="4"/>
      <c r="E12" s="4"/>
      <c r="F12" s="4"/>
      <c r="G12" s="4"/>
      <c r="H12" s="4"/>
    </row>
    <row r="13" spans="1:27" x14ac:dyDescent="0.25">
      <c r="C13" s="17" t="s">
        <v>43</v>
      </c>
      <c r="D13" s="17" t="s">
        <v>44</v>
      </c>
      <c r="E13" s="17" t="s">
        <v>45</v>
      </c>
      <c r="F13" s="17" t="s">
        <v>46</v>
      </c>
      <c r="G13" s="17" t="s">
        <v>47</v>
      </c>
      <c r="H13" s="17" t="s">
        <v>48</v>
      </c>
      <c r="I13" s="15"/>
      <c r="J13" s="15"/>
      <c r="K13" s="15"/>
      <c r="L13" s="15"/>
      <c r="M13" s="15"/>
      <c r="N13" s="15"/>
      <c r="O13" s="15"/>
      <c r="P13" s="15"/>
      <c r="Q13" s="15"/>
      <c r="R13" s="15"/>
      <c r="S13" s="15"/>
      <c r="T13" s="15"/>
      <c r="U13" s="15"/>
      <c r="V13" s="15"/>
      <c r="W13" s="15"/>
      <c r="X13" s="15"/>
      <c r="Y13" s="15"/>
      <c r="Z13" s="15"/>
      <c r="AA13" s="15"/>
    </row>
    <row r="14" spans="1:27" x14ac:dyDescent="0.25">
      <c r="A14" s="14"/>
      <c r="B14" s="14"/>
      <c r="C14" s="14" t="s">
        <v>8</v>
      </c>
      <c r="D14" s="14"/>
      <c r="E14" s="14"/>
      <c r="F14" s="14"/>
      <c r="G14" s="14"/>
      <c r="H14" s="14"/>
    </row>
    <row r="15" spans="1:27" x14ac:dyDescent="0.25">
      <c r="A15" s="1" t="s">
        <v>74</v>
      </c>
      <c r="B15" s="6" t="s">
        <v>10</v>
      </c>
    </row>
    <row r="16" spans="1:27" x14ac:dyDescent="0.25">
      <c r="A16" s="1" t="s">
        <v>40</v>
      </c>
      <c r="B16" s="6" t="s">
        <v>23</v>
      </c>
      <c r="C16" s="53">
        <v>2.7</v>
      </c>
      <c r="D16" s="53">
        <v>2.7</v>
      </c>
      <c r="E16" s="53">
        <v>2.7</v>
      </c>
      <c r="F16" s="53">
        <v>2.7</v>
      </c>
      <c r="G16" s="53">
        <v>2.6</v>
      </c>
      <c r="H16" s="53">
        <v>2.6</v>
      </c>
    </row>
    <row r="17" spans="1:8" x14ac:dyDescent="0.25">
      <c r="B17" s="6" t="s">
        <v>2</v>
      </c>
      <c r="C17" s="53">
        <v>11.6</v>
      </c>
      <c r="D17" s="53">
        <v>10.1</v>
      </c>
      <c r="E17" s="53">
        <v>10.1</v>
      </c>
      <c r="F17" s="53">
        <v>7.7</v>
      </c>
      <c r="G17" s="53">
        <v>6.1</v>
      </c>
      <c r="H17" s="53">
        <v>6.1</v>
      </c>
    </row>
    <row r="18" spans="1:8" x14ac:dyDescent="0.25">
      <c r="B18" s="6" t="s">
        <v>3</v>
      </c>
      <c r="C18" s="53">
        <v>18</v>
      </c>
      <c r="D18" s="53">
        <v>18</v>
      </c>
      <c r="E18" s="53">
        <v>17.899999999999999</v>
      </c>
      <c r="F18" s="53">
        <v>17.899999999999999</v>
      </c>
      <c r="G18" s="53">
        <v>16.399999999999999</v>
      </c>
      <c r="H18" s="53">
        <v>16.399999999999999</v>
      </c>
    </row>
    <row r="19" spans="1:8" x14ac:dyDescent="0.25">
      <c r="B19" s="6" t="s">
        <v>4</v>
      </c>
      <c r="C19" s="53">
        <v>20.6</v>
      </c>
      <c r="D19" s="53">
        <v>20.399999999999999</v>
      </c>
      <c r="E19" s="53">
        <v>14.3</v>
      </c>
      <c r="F19" s="53">
        <v>10.6</v>
      </c>
      <c r="G19" s="53">
        <v>9.5</v>
      </c>
      <c r="H19" s="53">
        <v>7.2</v>
      </c>
    </row>
    <row r="20" spans="1:8" x14ac:dyDescent="0.25">
      <c r="B20" s="6" t="s">
        <v>5</v>
      </c>
      <c r="C20" s="53">
        <v>10.5</v>
      </c>
      <c r="D20" s="53">
        <v>10.4</v>
      </c>
      <c r="E20" s="53">
        <v>10.3</v>
      </c>
      <c r="F20" s="53">
        <v>10.199999999999999</v>
      </c>
      <c r="G20" s="53">
        <v>6.3</v>
      </c>
      <c r="H20" s="53">
        <v>5.2</v>
      </c>
    </row>
    <row r="21" spans="1:8" x14ac:dyDescent="0.25">
      <c r="B21" s="6" t="s">
        <v>6</v>
      </c>
      <c r="C21" s="53">
        <v>11.1</v>
      </c>
      <c r="D21" s="53">
        <v>11.1</v>
      </c>
      <c r="E21" s="53">
        <v>11.1</v>
      </c>
      <c r="F21" s="53">
        <v>11</v>
      </c>
      <c r="G21" s="53">
        <v>10.8</v>
      </c>
      <c r="H21" s="53">
        <v>10.7</v>
      </c>
    </row>
    <row r="22" spans="1:8" x14ac:dyDescent="0.25">
      <c r="B22" s="6" t="s">
        <v>7</v>
      </c>
      <c r="C22" s="53">
        <v>6.5</v>
      </c>
      <c r="D22" s="53">
        <v>6.4</v>
      </c>
      <c r="E22" s="53">
        <v>2.7</v>
      </c>
      <c r="F22" s="53">
        <v>2.6</v>
      </c>
      <c r="G22" s="53">
        <v>2.2000000000000002</v>
      </c>
      <c r="H22" s="53">
        <v>2.2000000000000002</v>
      </c>
    </row>
    <row r="23" spans="1:8" x14ac:dyDescent="0.25">
      <c r="B23" s="8" t="s">
        <v>1</v>
      </c>
      <c r="C23" s="53">
        <v>81</v>
      </c>
      <c r="D23" s="53">
        <v>79</v>
      </c>
      <c r="E23" s="53">
        <v>69</v>
      </c>
      <c r="F23" s="53">
        <v>62.6</v>
      </c>
      <c r="G23" s="53">
        <v>54</v>
      </c>
      <c r="H23" s="53">
        <v>50.3</v>
      </c>
    </row>
    <row r="24" spans="1:8" x14ac:dyDescent="0.25">
      <c r="C24" s="53"/>
      <c r="D24" s="53"/>
      <c r="E24" s="53"/>
      <c r="F24" s="53"/>
      <c r="G24" s="53"/>
      <c r="H24" s="53"/>
    </row>
    <row r="25" spans="1:8" x14ac:dyDescent="0.25">
      <c r="A25" s="1" t="s">
        <v>41</v>
      </c>
      <c r="B25" s="6" t="s">
        <v>23</v>
      </c>
      <c r="C25" s="53">
        <v>0.5</v>
      </c>
      <c r="D25" s="53">
        <v>0.5</v>
      </c>
      <c r="E25" s="53">
        <v>0.5</v>
      </c>
      <c r="F25" s="53">
        <v>0.5</v>
      </c>
      <c r="G25" s="53">
        <v>0.5</v>
      </c>
      <c r="H25" s="53">
        <v>0.5</v>
      </c>
    </row>
    <row r="26" spans="1:8" x14ac:dyDescent="0.25">
      <c r="B26" s="6" t="s">
        <v>2</v>
      </c>
      <c r="C26" s="53">
        <v>24.2</v>
      </c>
      <c r="D26" s="53">
        <v>24.2</v>
      </c>
      <c r="E26" s="53">
        <v>24.2</v>
      </c>
      <c r="F26" s="53">
        <v>23.9</v>
      </c>
      <c r="G26" s="53">
        <v>22.3</v>
      </c>
      <c r="H26" s="53">
        <v>12.2</v>
      </c>
    </row>
    <row r="27" spans="1:8" x14ac:dyDescent="0.25">
      <c r="B27" s="6" t="s">
        <v>3</v>
      </c>
      <c r="C27" s="53">
        <v>21</v>
      </c>
      <c r="D27" s="53">
        <v>21</v>
      </c>
      <c r="E27" s="53">
        <v>21</v>
      </c>
      <c r="F27" s="53">
        <v>17.100000000000001</v>
      </c>
      <c r="G27" s="53">
        <v>17</v>
      </c>
      <c r="H27" s="53">
        <v>15.3</v>
      </c>
    </row>
    <row r="28" spans="1:8" x14ac:dyDescent="0.25">
      <c r="B28" s="6" t="s">
        <v>4</v>
      </c>
      <c r="C28" s="53">
        <v>12.1</v>
      </c>
      <c r="D28" s="53">
        <v>11.9</v>
      </c>
      <c r="E28" s="53">
        <v>11.9</v>
      </c>
      <c r="F28" s="53">
        <v>11.9</v>
      </c>
      <c r="G28" s="53">
        <v>11.8</v>
      </c>
      <c r="H28" s="53">
        <v>10.8</v>
      </c>
    </row>
    <row r="29" spans="1:8" x14ac:dyDescent="0.25">
      <c r="B29" s="6" t="s">
        <v>5</v>
      </c>
      <c r="C29" s="53">
        <v>11.7</v>
      </c>
      <c r="D29" s="53">
        <v>11.6</v>
      </c>
      <c r="E29" s="53">
        <v>10.1</v>
      </c>
      <c r="F29" s="53">
        <v>9.8000000000000007</v>
      </c>
      <c r="G29" s="53">
        <v>9.6</v>
      </c>
      <c r="H29" s="53">
        <v>6.7</v>
      </c>
    </row>
    <row r="30" spans="1:8" x14ac:dyDescent="0.25">
      <c r="B30" s="6" t="s">
        <v>6</v>
      </c>
      <c r="C30" s="53">
        <v>11.9</v>
      </c>
      <c r="D30" s="53">
        <v>11.9</v>
      </c>
      <c r="E30" s="53">
        <v>11.9</v>
      </c>
      <c r="F30" s="53">
        <v>11.8</v>
      </c>
      <c r="G30" s="53">
        <v>11.7</v>
      </c>
      <c r="H30" s="53">
        <v>8</v>
      </c>
    </row>
    <row r="31" spans="1:8" x14ac:dyDescent="0.25">
      <c r="B31" s="6" t="s">
        <v>7</v>
      </c>
      <c r="C31" s="53">
        <v>8.8000000000000007</v>
      </c>
      <c r="D31" s="53">
        <v>8.8000000000000007</v>
      </c>
      <c r="E31" s="53">
        <v>8.8000000000000007</v>
      </c>
      <c r="F31" s="53">
        <v>8.6999999999999993</v>
      </c>
      <c r="G31" s="53">
        <v>8.5</v>
      </c>
      <c r="H31" s="53">
        <v>8.4</v>
      </c>
    </row>
    <row r="32" spans="1:8" x14ac:dyDescent="0.25">
      <c r="B32" s="8" t="s">
        <v>1</v>
      </c>
      <c r="C32" s="53">
        <v>90.1</v>
      </c>
      <c r="D32" s="53">
        <v>89.7</v>
      </c>
      <c r="E32" s="53">
        <v>88.2</v>
      </c>
      <c r="F32" s="53">
        <v>83.6</v>
      </c>
      <c r="G32" s="53">
        <v>81.400000000000006</v>
      </c>
      <c r="H32" s="53">
        <v>62</v>
      </c>
    </row>
    <row r="33" spans="1:8" x14ac:dyDescent="0.25">
      <c r="C33" s="53"/>
      <c r="D33" s="53"/>
      <c r="E33" s="53"/>
      <c r="F33" s="53"/>
      <c r="G33" s="53"/>
      <c r="H33" s="53"/>
    </row>
    <row r="34" spans="1:8" x14ac:dyDescent="0.25">
      <c r="A34" s="1" t="s">
        <v>1</v>
      </c>
      <c r="B34" s="6" t="s">
        <v>23</v>
      </c>
      <c r="C34" s="53">
        <v>3.2</v>
      </c>
      <c r="D34" s="53">
        <v>3.1</v>
      </c>
      <c r="E34" s="53">
        <v>3.1</v>
      </c>
      <c r="F34" s="53">
        <v>3.1</v>
      </c>
      <c r="G34" s="53">
        <v>3.1</v>
      </c>
      <c r="H34" s="53">
        <v>3.1</v>
      </c>
    </row>
    <row r="35" spans="1:8" x14ac:dyDescent="0.25">
      <c r="B35" s="6" t="s">
        <v>2</v>
      </c>
      <c r="C35" s="53">
        <v>35.799999999999997</v>
      </c>
      <c r="D35" s="53">
        <v>34.299999999999997</v>
      </c>
      <c r="E35" s="53">
        <v>34.299999999999997</v>
      </c>
      <c r="F35" s="53">
        <v>31.6</v>
      </c>
      <c r="G35" s="53">
        <v>28.4</v>
      </c>
      <c r="H35" s="53">
        <v>18.3</v>
      </c>
    </row>
    <row r="36" spans="1:8" x14ac:dyDescent="0.25">
      <c r="B36" s="6" t="s">
        <v>3</v>
      </c>
      <c r="C36" s="53">
        <v>39</v>
      </c>
      <c r="D36" s="53">
        <v>39</v>
      </c>
      <c r="E36" s="53">
        <v>38.9</v>
      </c>
      <c r="F36" s="53">
        <v>35</v>
      </c>
      <c r="G36" s="53">
        <v>33.4</v>
      </c>
      <c r="H36" s="53">
        <v>31.7</v>
      </c>
    </row>
    <row r="37" spans="1:8" x14ac:dyDescent="0.25">
      <c r="B37" s="6" t="s">
        <v>4</v>
      </c>
      <c r="C37" s="53">
        <v>32.700000000000003</v>
      </c>
      <c r="D37" s="53">
        <v>32.299999999999997</v>
      </c>
      <c r="E37" s="53">
        <v>26.2</v>
      </c>
      <c r="F37" s="53">
        <v>22.5</v>
      </c>
      <c r="G37" s="53">
        <v>21.3</v>
      </c>
      <c r="H37" s="53">
        <v>18</v>
      </c>
    </row>
    <row r="38" spans="1:8" x14ac:dyDescent="0.25">
      <c r="B38" s="6" t="s">
        <v>5</v>
      </c>
      <c r="C38" s="53">
        <v>22.2</v>
      </c>
      <c r="D38" s="53">
        <v>21.9</v>
      </c>
      <c r="E38" s="53">
        <v>20.399999999999999</v>
      </c>
      <c r="F38" s="53">
        <v>20</v>
      </c>
      <c r="G38" s="53">
        <v>15.9</v>
      </c>
      <c r="H38" s="53">
        <v>11.9</v>
      </c>
    </row>
    <row r="39" spans="1:8" x14ac:dyDescent="0.25">
      <c r="B39" s="6" t="s">
        <v>6</v>
      </c>
      <c r="C39" s="53">
        <v>23</v>
      </c>
      <c r="D39" s="53">
        <v>22.9</v>
      </c>
      <c r="E39" s="53">
        <v>22.9</v>
      </c>
      <c r="F39" s="53">
        <v>22.7</v>
      </c>
      <c r="G39" s="53">
        <v>22.6</v>
      </c>
      <c r="H39" s="53">
        <v>18.7</v>
      </c>
    </row>
    <row r="40" spans="1:8" x14ac:dyDescent="0.25">
      <c r="B40" s="6" t="s">
        <v>7</v>
      </c>
      <c r="C40" s="53">
        <v>15.3</v>
      </c>
      <c r="D40" s="53">
        <v>15.2</v>
      </c>
      <c r="E40" s="53">
        <v>11.4</v>
      </c>
      <c r="F40" s="53">
        <v>11.3</v>
      </c>
      <c r="G40" s="53">
        <v>10.8</v>
      </c>
      <c r="H40" s="53">
        <v>10.6</v>
      </c>
    </row>
    <row r="41" spans="1:8" x14ac:dyDescent="0.25">
      <c r="B41" s="8" t="s">
        <v>1</v>
      </c>
      <c r="C41" s="53">
        <v>171.1</v>
      </c>
      <c r="D41" s="53">
        <v>168.7</v>
      </c>
      <c r="E41" s="53">
        <v>157.19999999999999</v>
      </c>
      <c r="F41" s="53">
        <v>146.19999999999999</v>
      </c>
      <c r="G41" s="53">
        <v>135.4</v>
      </c>
      <c r="H41" s="53">
        <v>112.3</v>
      </c>
    </row>
    <row r="42" spans="1:8" x14ac:dyDescent="0.25">
      <c r="A42" s="14"/>
      <c r="B42" s="14"/>
      <c r="C42" s="14" t="s">
        <v>9</v>
      </c>
      <c r="D42" s="14"/>
      <c r="E42" s="14"/>
      <c r="F42" s="14"/>
      <c r="G42" s="14"/>
      <c r="H42" s="14"/>
    </row>
    <row r="43" spans="1:8" x14ac:dyDescent="0.25">
      <c r="A43" s="1" t="s">
        <v>74</v>
      </c>
      <c r="B43" s="6" t="s">
        <v>10</v>
      </c>
    </row>
    <row r="44" spans="1:8" x14ac:dyDescent="0.25">
      <c r="A44" s="1" t="s">
        <v>40</v>
      </c>
      <c r="B44" s="6" t="s">
        <v>23</v>
      </c>
      <c r="C44" s="7">
        <v>1</v>
      </c>
      <c r="D44" s="7">
        <v>0.97673005403059532</v>
      </c>
      <c r="E44" s="7">
        <v>0.97673005403059532</v>
      </c>
      <c r="F44" s="7">
        <v>0.97673005403059532</v>
      </c>
      <c r="G44" s="7">
        <v>0.95380529351963506</v>
      </c>
      <c r="H44" s="7">
        <v>0.95380529351963506</v>
      </c>
    </row>
    <row r="45" spans="1:8" x14ac:dyDescent="0.25">
      <c r="B45" s="6" t="s">
        <v>2</v>
      </c>
      <c r="C45" s="7">
        <v>0.68985547252052948</v>
      </c>
      <c r="D45" s="7">
        <v>0.60012412705519069</v>
      </c>
      <c r="E45" s="7">
        <v>0.60012412705519069</v>
      </c>
      <c r="F45" s="7">
        <v>0.45360401883832946</v>
      </c>
      <c r="G45" s="7">
        <v>0.36387267337299062</v>
      </c>
      <c r="H45" s="7">
        <v>0.3612201650370912</v>
      </c>
    </row>
    <row r="46" spans="1:8" x14ac:dyDescent="0.25">
      <c r="B46" s="6" t="s">
        <v>3</v>
      </c>
      <c r="C46" s="7">
        <v>0.84975812800411921</v>
      </c>
      <c r="D46" s="7">
        <v>0.84975812800411921</v>
      </c>
      <c r="E46" s="7">
        <v>0.84552994090416378</v>
      </c>
      <c r="F46" s="7">
        <v>0.84552994090416378</v>
      </c>
      <c r="G46" s="7">
        <v>0.77309497047131848</v>
      </c>
      <c r="H46" s="7">
        <v>0.77309497047131848</v>
      </c>
    </row>
    <row r="47" spans="1:8" x14ac:dyDescent="0.25">
      <c r="B47" s="6" t="s">
        <v>4</v>
      </c>
      <c r="C47" s="7">
        <v>0.85659122336051752</v>
      </c>
      <c r="D47" s="7">
        <v>0.85065155774184786</v>
      </c>
      <c r="E47" s="7">
        <v>0.59488578040018369</v>
      </c>
      <c r="F47" s="7">
        <v>0.44187675747646471</v>
      </c>
      <c r="G47" s="7">
        <v>0.39555837012878681</v>
      </c>
      <c r="H47" s="7">
        <v>0.30027177236204566</v>
      </c>
    </row>
    <row r="48" spans="1:8" x14ac:dyDescent="0.25">
      <c r="B48" s="6" t="s">
        <v>5</v>
      </c>
      <c r="C48" s="7">
        <v>0.63925924685994029</v>
      </c>
      <c r="D48" s="7">
        <v>0.63032684902686142</v>
      </c>
      <c r="E48" s="7">
        <v>0.62789735814284797</v>
      </c>
      <c r="F48" s="7">
        <v>0.6214776868224573</v>
      </c>
      <c r="G48" s="7">
        <v>0.38280046206245588</v>
      </c>
      <c r="H48" s="7">
        <v>0.3162294294410849</v>
      </c>
    </row>
    <row r="49" spans="1:8" x14ac:dyDescent="0.25">
      <c r="B49" s="6" t="s">
        <v>6</v>
      </c>
      <c r="C49" s="7">
        <v>0.63925375332779366</v>
      </c>
      <c r="D49" s="7">
        <v>0.6381602063954227</v>
      </c>
      <c r="E49" s="7">
        <v>0.6381602063954227</v>
      </c>
      <c r="F49" s="7">
        <v>0.63225565559759889</v>
      </c>
      <c r="G49" s="7">
        <v>0.62538399935911426</v>
      </c>
      <c r="H49" s="7">
        <v>0.6156439150554921</v>
      </c>
    </row>
    <row r="50" spans="1:8" x14ac:dyDescent="0.25">
      <c r="B50" s="6" t="s">
        <v>7</v>
      </c>
      <c r="C50" s="7">
        <v>0.76640743814304302</v>
      </c>
      <c r="D50" s="7">
        <v>0.75223567362924937</v>
      </c>
      <c r="E50" s="7">
        <v>0.31616581203217647</v>
      </c>
      <c r="F50" s="7">
        <v>0.30981175015636403</v>
      </c>
      <c r="G50" s="7">
        <v>0.26537140811995513</v>
      </c>
      <c r="H50" s="7">
        <v>0.2551297419056795</v>
      </c>
    </row>
    <row r="51" spans="1:8" x14ac:dyDescent="0.25">
      <c r="B51" s="8" t="s">
        <v>1</v>
      </c>
      <c r="C51" s="7">
        <v>0.75688090049966628</v>
      </c>
      <c r="D51" s="7">
        <v>0.73813543856096608</v>
      </c>
      <c r="E51" s="7">
        <v>0.64503803713189722</v>
      </c>
      <c r="F51" s="7">
        <v>0.58516426765452001</v>
      </c>
      <c r="G51" s="7">
        <v>0.50443454796830456</v>
      </c>
      <c r="H51" s="7">
        <v>0.47003332483890131</v>
      </c>
    </row>
    <row r="52" spans="1:8" x14ac:dyDescent="0.25">
      <c r="C52" s="7"/>
      <c r="D52" s="7"/>
      <c r="E52" s="7"/>
      <c r="F52" s="7"/>
      <c r="G52" s="7"/>
      <c r="H52" s="7"/>
    </row>
    <row r="53" spans="1:8" x14ac:dyDescent="0.25">
      <c r="A53" s="1" t="s">
        <v>41</v>
      </c>
      <c r="B53" s="6" t="s">
        <v>23</v>
      </c>
      <c r="C53" s="7">
        <v>1</v>
      </c>
      <c r="D53" s="7">
        <v>1</v>
      </c>
      <c r="E53" s="7">
        <v>1</v>
      </c>
      <c r="F53" s="7">
        <v>1</v>
      </c>
      <c r="G53" s="7">
        <v>1</v>
      </c>
      <c r="H53" s="7">
        <v>1</v>
      </c>
    </row>
    <row r="54" spans="1:8" x14ac:dyDescent="0.25">
      <c r="B54" s="6" t="s">
        <v>2</v>
      </c>
      <c r="C54" s="7">
        <v>0.99183752337940245</v>
      </c>
      <c r="D54" s="7">
        <v>0.99183752337940245</v>
      </c>
      <c r="E54" s="7">
        <v>0.99183752337940245</v>
      </c>
      <c r="F54" s="7">
        <v>0.98115184017148516</v>
      </c>
      <c r="G54" s="7">
        <v>0.91392429111840312</v>
      </c>
      <c r="H54" s="7">
        <v>0.5002421417551326</v>
      </c>
    </row>
    <row r="55" spans="1:8" x14ac:dyDescent="0.25">
      <c r="B55" s="6" t="s">
        <v>3</v>
      </c>
      <c r="C55" s="7">
        <v>0.925730427642385</v>
      </c>
      <c r="D55" s="7">
        <v>0.925730427642385</v>
      </c>
      <c r="E55" s="7">
        <v>0.925730427642385</v>
      </c>
      <c r="F55" s="7">
        <v>0.75417634247129373</v>
      </c>
      <c r="G55" s="7">
        <v>0.75143498227868888</v>
      </c>
      <c r="H55" s="7">
        <v>0.67635854758140812</v>
      </c>
    </row>
    <row r="56" spans="1:8" x14ac:dyDescent="0.25">
      <c r="B56" s="6" t="s">
        <v>4</v>
      </c>
      <c r="C56" s="7">
        <v>0.9834824077382861</v>
      </c>
      <c r="D56" s="7">
        <v>0.96487642684326136</v>
      </c>
      <c r="E56" s="7">
        <v>0.96487642684326136</v>
      </c>
      <c r="F56" s="7">
        <v>0.96487642684326136</v>
      </c>
      <c r="G56" s="7">
        <v>0.96157290839091869</v>
      </c>
      <c r="H56" s="7">
        <v>0.87801084953354536</v>
      </c>
    </row>
    <row r="57" spans="1:8" x14ac:dyDescent="0.25">
      <c r="B57" s="6" t="s">
        <v>5</v>
      </c>
      <c r="C57" s="7">
        <v>0.94695049434261014</v>
      </c>
      <c r="D57" s="7">
        <v>0.93683835394441373</v>
      </c>
      <c r="E57" s="7">
        <v>0.81490961993578459</v>
      </c>
      <c r="F57" s="7">
        <v>0.79180852880348906</v>
      </c>
      <c r="G57" s="7">
        <v>0.77603675368729996</v>
      </c>
      <c r="H57" s="7">
        <v>0.5444492002522151</v>
      </c>
    </row>
    <row r="58" spans="1:8" x14ac:dyDescent="0.25">
      <c r="B58" s="6" t="s">
        <v>6</v>
      </c>
      <c r="C58" s="7">
        <v>0.68816737597508459</v>
      </c>
      <c r="D58" s="7">
        <v>0.68691991414129716</v>
      </c>
      <c r="E58" s="7">
        <v>0.68691991414129716</v>
      </c>
      <c r="F58" s="7">
        <v>0.68302783715909843</v>
      </c>
      <c r="G58" s="7">
        <v>0.67999357592042753</v>
      </c>
      <c r="H58" s="7">
        <v>0.46421207786871282</v>
      </c>
    </row>
    <row r="59" spans="1:8" x14ac:dyDescent="0.25">
      <c r="B59" s="6" t="s">
        <v>7</v>
      </c>
      <c r="C59" s="7">
        <v>0.97581421270740665</v>
      </c>
      <c r="D59" s="7">
        <v>0.97311714750088796</v>
      </c>
      <c r="E59" s="7">
        <v>0.96864309844726049</v>
      </c>
      <c r="F59" s="7">
        <v>0.96320302181633233</v>
      </c>
      <c r="G59" s="7">
        <v>0.94063619051911818</v>
      </c>
      <c r="H59" s="7">
        <v>0.9345082229905386</v>
      </c>
    </row>
    <row r="60" spans="1:8" x14ac:dyDescent="0.25">
      <c r="B60" s="8" t="s">
        <v>1</v>
      </c>
      <c r="C60" s="7">
        <v>0.91527760114293644</v>
      </c>
      <c r="D60" s="7">
        <v>0.91121374916621534</v>
      </c>
      <c r="E60" s="7">
        <v>0.89550135900954797</v>
      </c>
      <c r="F60" s="7">
        <v>0.84931141067893268</v>
      </c>
      <c r="G60" s="7">
        <v>0.82704414156129569</v>
      </c>
      <c r="H60" s="7">
        <v>0.62946562631967584</v>
      </c>
    </row>
    <row r="61" spans="1:8" x14ac:dyDescent="0.25">
      <c r="C61" s="7"/>
      <c r="D61" s="7"/>
      <c r="E61" s="7"/>
      <c r="F61" s="7"/>
      <c r="G61" s="7"/>
      <c r="H61" s="7"/>
    </row>
    <row r="62" spans="1:8" x14ac:dyDescent="0.25">
      <c r="A62" s="1" t="s">
        <v>1</v>
      </c>
      <c r="B62" s="6" t="s">
        <v>23</v>
      </c>
      <c r="C62" s="7">
        <v>1.0000000000000002</v>
      </c>
      <c r="D62" s="7">
        <v>0.9800860432575329</v>
      </c>
      <c r="E62" s="7">
        <v>0.9800860432575329</v>
      </c>
      <c r="F62" s="7">
        <v>0.9800860432575329</v>
      </c>
      <c r="G62" s="7">
        <v>0.96046748936200954</v>
      </c>
      <c r="H62" s="7">
        <v>0.96046748936200954</v>
      </c>
    </row>
    <row r="63" spans="1:8" x14ac:dyDescent="0.25">
      <c r="B63" s="6" t="s">
        <v>2</v>
      </c>
      <c r="C63" s="7">
        <v>0.86828974179598029</v>
      </c>
      <c r="D63" s="7">
        <v>0.83157859078813712</v>
      </c>
      <c r="E63" s="7">
        <v>0.83157859078813712</v>
      </c>
      <c r="F63" s="7">
        <v>0.76531992956783579</v>
      </c>
      <c r="G63" s="7">
        <v>0.68888556138086221</v>
      </c>
      <c r="H63" s="7">
        <v>0.44336506324663844</v>
      </c>
    </row>
    <row r="64" spans="1:8" x14ac:dyDescent="0.25">
      <c r="B64" s="6" t="s">
        <v>3</v>
      </c>
      <c r="C64" s="7">
        <v>0.88902557162613749</v>
      </c>
      <c r="D64" s="7">
        <v>0.88902557162613749</v>
      </c>
      <c r="E64" s="7">
        <v>0.88698278761864313</v>
      </c>
      <c r="F64" s="7">
        <v>0.79831243803520402</v>
      </c>
      <c r="G64" s="7">
        <v>0.76189967469565523</v>
      </c>
      <c r="H64" s="7">
        <v>0.72309527255363082</v>
      </c>
    </row>
    <row r="65" spans="1:8" x14ac:dyDescent="0.25">
      <c r="B65" s="6" t="s">
        <v>4</v>
      </c>
      <c r="C65" s="7">
        <v>0.89963617593439582</v>
      </c>
      <c r="D65" s="7">
        <v>0.88939975051298581</v>
      </c>
      <c r="E65" s="7">
        <v>0.72039670463828276</v>
      </c>
      <c r="F65" s="7">
        <v>0.61929251787338535</v>
      </c>
      <c r="G65" s="7">
        <v>0.58756594792146077</v>
      </c>
      <c r="H65" s="7">
        <v>0.49625663371290474</v>
      </c>
    </row>
    <row r="66" spans="1:8" x14ac:dyDescent="0.25">
      <c r="B66" s="6" t="s">
        <v>5</v>
      </c>
      <c r="C66" s="7">
        <v>0.77134792669883923</v>
      </c>
      <c r="D66" s="7">
        <v>0.76190907754726811</v>
      </c>
      <c r="E66" s="7">
        <v>0.70817979378576246</v>
      </c>
      <c r="F66" s="7">
        <v>0.69459896094771412</v>
      </c>
      <c r="G66" s="7">
        <v>0.5516127472685719</v>
      </c>
      <c r="H66" s="7">
        <v>0.414201823801364</v>
      </c>
    </row>
    <row r="67" spans="1:8" x14ac:dyDescent="0.25">
      <c r="B67" s="6" t="s">
        <v>6</v>
      </c>
      <c r="C67" s="7">
        <v>0.66366011586526452</v>
      </c>
      <c r="D67" s="7">
        <v>0.6624897702277357</v>
      </c>
      <c r="E67" s="7">
        <v>0.6624897702277357</v>
      </c>
      <c r="F67" s="7">
        <v>0.6575893807020281</v>
      </c>
      <c r="G67" s="7">
        <v>0.65263246413106468</v>
      </c>
      <c r="H67" s="7">
        <v>0.54008418101684985</v>
      </c>
    </row>
    <row r="68" spans="1:8" x14ac:dyDescent="0.25">
      <c r="B68" s="6" t="s">
        <v>7</v>
      </c>
      <c r="C68" s="7">
        <v>0.87452733320612019</v>
      </c>
      <c r="D68" s="7">
        <v>0.86628013005173776</v>
      </c>
      <c r="E68" s="7">
        <v>0.6530497351287422</v>
      </c>
      <c r="F68" s="7">
        <v>0.64716757770287714</v>
      </c>
      <c r="G68" s="7">
        <v>0.6140208611506619</v>
      </c>
      <c r="H68" s="7">
        <v>0.60590315998548216</v>
      </c>
    </row>
    <row r="69" spans="1:8" x14ac:dyDescent="0.25">
      <c r="B69" s="8" t="s">
        <v>1</v>
      </c>
      <c r="C69" s="7">
        <v>0.83278763196921624</v>
      </c>
      <c r="D69" s="7">
        <v>0.82107787860524484</v>
      </c>
      <c r="E69" s="7">
        <v>0.76506485612199371</v>
      </c>
      <c r="F69" s="7">
        <v>0.71174863571632274</v>
      </c>
      <c r="G69" s="7">
        <v>0.65903524161226179</v>
      </c>
      <c r="H69" s="7">
        <v>0.54643633605646902</v>
      </c>
    </row>
    <row r="70" spans="1:8" x14ac:dyDescent="0.25">
      <c r="A70" s="4"/>
      <c r="B70" s="4"/>
      <c r="C70" s="4"/>
      <c r="D70" s="4"/>
      <c r="E70" s="4"/>
      <c r="F70" s="4"/>
      <c r="G70" s="4"/>
      <c r="H70" s="4"/>
    </row>
    <row r="71" spans="1:8" x14ac:dyDescent="0.25">
      <c r="A71" s="37" t="s">
        <v>38</v>
      </c>
    </row>
    <row r="72" spans="1:8" x14ac:dyDescent="0.25">
      <c r="A72" s="37" t="s">
        <v>39</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colBreaks count="1" manualBreakCount="1">
    <brk id="8"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C16&lt;'11'!$B$100</xm:f>
            <x14:dxf>
              <font>
                <color rgb="FFFF0000"/>
              </font>
              <numFmt numFmtId="170" formatCode="\*\*0.0"/>
            </x14:dxf>
          </x14:cfRule>
          <x14:cfRule type="expression" priority="126" id="{7B9707F6-7700-4466-9102-328C6D58E229}">
            <xm:f>C16&lt;'11'!$B$99</xm:f>
            <x14:dxf>
              <font>
                <color rgb="FF00B050"/>
              </font>
              <numFmt numFmtId="169" formatCode="\*0.0"/>
            </x14:dxf>
          </x14:cfRule>
          <xm:sqref>C16:H41</xm:sqref>
        </x14:conditionalFormatting>
        <x14:conditionalFormatting xmlns:xm="http://schemas.microsoft.com/office/excel/2006/main">
          <x14:cfRule type="expression" priority="127" id="{CD312E12-3C5C-47DE-BAB5-9F0132CB3AE1}">
            <xm:f>C16&lt;'11'!$B$100</xm:f>
            <x14:dxf>
              <font>
                <color rgb="FFFF0000"/>
              </font>
              <numFmt numFmtId="168" formatCode="\*\*0.0%"/>
            </x14:dxf>
          </x14:cfRule>
          <x14:cfRule type="expression" priority="128" id="{A3FBA63B-4E7A-4369-8095-9ABB13AB9167}">
            <xm:f>C16&lt;'11'!$B$99</xm:f>
            <x14:dxf>
              <font>
                <color rgb="FF00B050"/>
              </font>
              <numFmt numFmtId="167" formatCode="\*0.0%"/>
            </x14:dxf>
          </x14:cfRule>
          <xm:sqref>C44:H69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22"/>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25">
      <c r="A8" s="8" t="s">
        <v>216</v>
      </c>
    </row>
    <row r="9" spans="1:27" x14ac:dyDescent="0.25">
      <c r="A9" s="1" t="s">
        <v>0</v>
      </c>
      <c r="C9" s="8" t="s">
        <v>217</v>
      </c>
    </row>
    <row r="10" spans="1:27" x14ac:dyDescent="0.25">
      <c r="A10" s="1" t="s">
        <v>76</v>
      </c>
      <c r="C10" s="27">
        <v>5</v>
      </c>
    </row>
    <row r="11" spans="1:27" x14ac:dyDescent="0.25">
      <c r="A11" s="2" t="s">
        <v>73</v>
      </c>
      <c r="B11" s="2"/>
      <c r="C11" s="3" t="s">
        <v>71</v>
      </c>
      <c r="D11" s="2"/>
      <c r="E11" s="2"/>
      <c r="F11" s="2"/>
      <c r="G11" s="2"/>
      <c r="H11" s="2"/>
    </row>
    <row r="12" spans="1:27" x14ac:dyDescent="0.25">
      <c r="A12" s="4" t="s">
        <v>79</v>
      </c>
      <c r="B12" s="4"/>
      <c r="C12" s="5" t="s">
        <v>81</v>
      </c>
      <c r="D12" s="4"/>
      <c r="E12" s="4"/>
      <c r="F12" s="4"/>
      <c r="G12" s="4"/>
      <c r="H12" s="4"/>
    </row>
    <row r="13" spans="1:27" x14ac:dyDescent="0.25">
      <c r="C13" s="17" t="s">
        <v>43</v>
      </c>
      <c r="D13" s="17" t="s">
        <v>44</v>
      </c>
      <c r="E13" s="17" t="s">
        <v>45</v>
      </c>
      <c r="F13" s="17" t="s">
        <v>46</v>
      </c>
      <c r="G13" s="17" t="s">
        <v>47</v>
      </c>
      <c r="H13" s="17" t="s">
        <v>48</v>
      </c>
      <c r="I13" s="15"/>
      <c r="J13" s="15"/>
      <c r="K13" s="15"/>
      <c r="L13" s="15"/>
      <c r="M13" s="15"/>
      <c r="N13" s="15"/>
      <c r="O13" s="15"/>
      <c r="P13" s="15"/>
      <c r="Q13" s="15"/>
      <c r="R13" s="15"/>
      <c r="S13" s="15"/>
      <c r="T13" s="15"/>
      <c r="U13" s="15"/>
      <c r="V13" s="15"/>
      <c r="W13" s="15"/>
      <c r="X13" s="15"/>
      <c r="Y13" s="15"/>
      <c r="Z13" s="15"/>
      <c r="AA13" s="15"/>
    </row>
    <row r="14" spans="1:27" x14ac:dyDescent="0.25">
      <c r="A14" s="14"/>
      <c r="B14" s="14"/>
      <c r="C14" s="14" t="s">
        <v>8</v>
      </c>
      <c r="D14" s="14"/>
      <c r="E14" s="14"/>
      <c r="F14" s="14"/>
      <c r="G14" s="14"/>
      <c r="H14" s="14"/>
    </row>
    <row r="15" spans="1:27" x14ac:dyDescent="0.25">
      <c r="B15" s="8" t="s">
        <v>1</v>
      </c>
      <c r="C15" s="53">
        <v>37.700000000000003</v>
      </c>
      <c r="D15" s="53">
        <v>32.299999999999997</v>
      </c>
      <c r="E15" s="53">
        <v>31.4</v>
      </c>
      <c r="F15" s="53">
        <v>26.1</v>
      </c>
      <c r="G15" s="53">
        <v>19.899999999999999</v>
      </c>
      <c r="H15" s="53">
        <v>13</v>
      </c>
    </row>
    <row r="16" spans="1:27" x14ac:dyDescent="0.25">
      <c r="B16" s="6"/>
    </row>
    <row r="17" spans="1:8" x14ac:dyDescent="0.25">
      <c r="A17" s="14"/>
      <c r="B17" s="14"/>
      <c r="C17" s="14" t="s">
        <v>9</v>
      </c>
      <c r="D17" s="14"/>
      <c r="E17" s="14"/>
      <c r="F17" s="14"/>
      <c r="G17" s="14"/>
      <c r="H17" s="14"/>
    </row>
    <row r="18" spans="1:8" x14ac:dyDescent="0.25">
      <c r="B18" s="8" t="s">
        <v>1</v>
      </c>
      <c r="C18" s="7">
        <v>0.63965268588520907</v>
      </c>
      <c r="D18" s="7">
        <v>0.54783244783291118</v>
      </c>
      <c r="E18" s="7">
        <v>0.53392965570528728</v>
      </c>
      <c r="F18" s="7">
        <v>0.44380850525578719</v>
      </c>
      <c r="G18" s="7">
        <v>0.33820612457224203</v>
      </c>
      <c r="H18" s="7">
        <v>0.22075211371145215</v>
      </c>
    </row>
    <row r="19" spans="1:8" x14ac:dyDescent="0.25">
      <c r="A19" s="4"/>
      <c r="B19" s="4"/>
      <c r="C19" s="4"/>
      <c r="D19" s="4"/>
      <c r="E19" s="4"/>
      <c r="F19" s="4"/>
      <c r="G19" s="4"/>
      <c r="H19" s="4"/>
    </row>
    <row r="20" spans="1:8" x14ac:dyDescent="0.25">
      <c r="A20" s="37" t="s">
        <v>54</v>
      </c>
    </row>
    <row r="21" spans="1:8" x14ac:dyDescent="0.25">
      <c r="A21" s="37" t="s">
        <v>38</v>
      </c>
    </row>
    <row r="22" spans="1:8" x14ac:dyDescent="0.25">
      <c r="A22" s="37" t="s">
        <v>39</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C15&lt;'11'!$C$100</xm:f>
            <x14:dxf>
              <font>
                <color rgb="FFFF0000"/>
              </font>
              <numFmt numFmtId="170" formatCode="\*\*0.0"/>
            </x14:dxf>
          </x14:cfRule>
          <x14:cfRule type="expression" priority="130" id="{15C82E8D-D81E-4208-907A-9D0EE3F25CF0}">
            <xm:f>C15&lt;'11'!$C$99</xm:f>
            <x14:dxf>
              <font>
                <color rgb="FF00B050"/>
              </font>
              <numFmt numFmtId="169" formatCode="\*0.0"/>
            </x14:dxf>
          </x14:cfRule>
          <xm:sqref>C15:H15</xm:sqref>
        </x14:conditionalFormatting>
        <x14:conditionalFormatting xmlns:xm="http://schemas.microsoft.com/office/excel/2006/main">
          <x14:cfRule type="expression" priority="131" id="{23DE76B7-7683-4B45-94A3-3049829655D9}">
            <xm:f>C15&lt;'11'!$C$100</xm:f>
            <x14:dxf>
              <font>
                <color rgb="FFFF0000"/>
              </font>
              <numFmt numFmtId="168" formatCode="\*\*0.0%"/>
            </x14:dxf>
          </x14:cfRule>
          <x14:cfRule type="expression" priority="132" id="{22DEBC0B-04D5-4ABA-85B1-65139878505A}">
            <xm:f>C15&lt;'11'!$C$99</xm:f>
            <x14:dxf>
              <font>
                <color rgb="FF00B050"/>
              </font>
              <numFmt numFmtId="167" formatCode="\*0.0%"/>
            </x14:dxf>
          </x14:cfRule>
          <xm:sqref>C18:H18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45"/>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3.28515625" style="1" customWidth="1"/>
    <col min="2" max="2" width="32" style="1" customWidth="1"/>
    <col min="3" max="5" width="15.7109375" style="1" customWidth="1"/>
    <col min="6" max="16384" width="8.85546875" style="2"/>
  </cols>
  <sheetData>
    <row r="8" spans="1:5" x14ac:dyDescent="0.25">
      <c r="A8" s="8" t="s">
        <v>216</v>
      </c>
    </row>
    <row r="9" spans="1:5" x14ac:dyDescent="0.25">
      <c r="A9" s="1" t="s">
        <v>0</v>
      </c>
      <c r="B9" s="8" t="s">
        <v>217</v>
      </c>
    </row>
    <row r="10" spans="1:5" x14ac:dyDescent="0.25">
      <c r="A10" s="1" t="s">
        <v>76</v>
      </c>
      <c r="B10" s="64">
        <v>6</v>
      </c>
    </row>
    <row r="11" spans="1:5" x14ac:dyDescent="0.25">
      <c r="A11" s="2" t="s">
        <v>73</v>
      </c>
      <c r="B11" s="3" t="s">
        <v>127</v>
      </c>
      <c r="C11" s="2"/>
      <c r="D11" s="2"/>
      <c r="E11" s="2"/>
    </row>
    <row r="12" spans="1:5" x14ac:dyDescent="0.25">
      <c r="A12" s="4" t="s">
        <v>79</v>
      </c>
      <c r="B12" s="5" t="s">
        <v>82</v>
      </c>
      <c r="C12" s="4"/>
      <c r="D12" s="4"/>
      <c r="E12" s="4"/>
    </row>
    <row r="13" spans="1:5" ht="30" x14ac:dyDescent="0.25">
      <c r="C13" s="12" t="s">
        <v>57</v>
      </c>
      <c r="D13" s="12" t="s">
        <v>56</v>
      </c>
      <c r="E13" s="12" t="s">
        <v>55</v>
      </c>
    </row>
    <row r="14" spans="1:5" x14ac:dyDescent="0.25">
      <c r="A14" s="14"/>
      <c r="B14" s="14"/>
      <c r="C14" s="14" t="s">
        <v>8</v>
      </c>
      <c r="D14" s="14"/>
      <c r="E14" s="14"/>
    </row>
    <row r="15" spans="1:5" x14ac:dyDescent="0.25">
      <c r="A15" s="1" t="s">
        <v>74</v>
      </c>
      <c r="B15" s="6" t="s">
        <v>10</v>
      </c>
    </row>
    <row r="16" spans="1:5" x14ac:dyDescent="0.25">
      <c r="A16" s="1" t="s">
        <v>40</v>
      </c>
      <c r="B16" s="8" t="s">
        <v>1</v>
      </c>
      <c r="C16" s="53">
        <v>64.400000000000006</v>
      </c>
      <c r="D16" s="53">
        <v>55.1</v>
      </c>
      <c r="E16" s="53">
        <v>32.6</v>
      </c>
    </row>
    <row r="17" spans="1:5" x14ac:dyDescent="0.25">
      <c r="C17" s="53"/>
      <c r="D17" s="53"/>
      <c r="E17" s="53"/>
    </row>
    <row r="18" spans="1:5" x14ac:dyDescent="0.25">
      <c r="A18" s="1" t="s">
        <v>41</v>
      </c>
      <c r="B18" s="8" t="s">
        <v>1</v>
      </c>
      <c r="C18" s="53">
        <v>79.7</v>
      </c>
      <c r="D18" s="53">
        <v>38.4</v>
      </c>
      <c r="E18" s="53">
        <v>13.2</v>
      </c>
    </row>
    <row r="19" spans="1:5" x14ac:dyDescent="0.25">
      <c r="C19" s="53"/>
      <c r="D19" s="53"/>
      <c r="E19" s="53"/>
    </row>
    <row r="20" spans="1:5" x14ac:dyDescent="0.25">
      <c r="A20" s="1" t="s">
        <v>1</v>
      </c>
      <c r="B20" s="6" t="s">
        <v>23</v>
      </c>
      <c r="C20" s="53">
        <v>2.8</v>
      </c>
      <c r="D20" s="53">
        <v>2.8</v>
      </c>
      <c r="E20" s="53">
        <v>0.3</v>
      </c>
    </row>
    <row r="21" spans="1:5" x14ac:dyDescent="0.25">
      <c r="B21" s="6" t="s">
        <v>2</v>
      </c>
      <c r="C21" s="53">
        <v>32.799999999999997</v>
      </c>
      <c r="D21" s="53">
        <v>21.3</v>
      </c>
      <c r="E21" s="53">
        <v>4.3</v>
      </c>
    </row>
    <row r="22" spans="1:5" x14ac:dyDescent="0.25">
      <c r="B22" s="6" t="s">
        <v>3</v>
      </c>
      <c r="C22" s="53">
        <v>34.799999999999997</v>
      </c>
      <c r="D22" s="53">
        <v>22.6</v>
      </c>
      <c r="E22" s="53">
        <v>13.4</v>
      </c>
    </row>
    <row r="23" spans="1:5" x14ac:dyDescent="0.25">
      <c r="B23" s="6" t="s">
        <v>4</v>
      </c>
      <c r="C23" s="53">
        <v>24.1</v>
      </c>
      <c r="D23" s="53">
        <v>16.899999999999999</v>
      </c>
      <c r="E23" s="53">
        <v>11.9</v>
      </c>
    </row>
    <row r="24" spans="1:5" x14ac:dyDescent="0.25">
      <c r="B24" s="6" t="s">
        <v>5</v>
      </c>
      <c r="C24" s="53">
        <v>19.3</v>
      </c>
      <c r="D24" s="53">
        <v>11</v>
      </c>
      <c r="E24" s="53">
        <v>1.1000000000000001</v>
      </c>
    </row>
    <row r="25" spans="1:5" x14ac:dyDescent="0.25">
      <c r="B25" s="6" t="s">
        <v>6</v>
      </c>
      <c r="C25" s="53">
        <v>19.600000000000001</v>
      </c>
      <c r="D25" s="53">
        <v>15.5</v>
      </c>
      <c r="E25" s="53">
        <v>9.9</v>
      </c>
    </row>
    <row r="26" spans="1:5" x14ac:dyDescent="0.25">
      <c r="B26" s="6" t="s">
        <v>7</v>
      </c>
      <c r="C26" s="53">
        <v>10.7</v>
      </c>
      <c r="D26" s="53">
        <v>3.4</v>
      </c>
      <c r="E26" s="53">
        <v>5</v>
      </c>
    </row>
    <row r="27" spans="1:5" x14ac:dyDescent="0.25">
      <c r="B27" s="8" t="s">
        <v>1</v>
      </c>
      <c r="C27" s="53">
        <v>144.1</v>
      </c>
      <c r="D27" s="53">
        <v>93.5</v>
      </c>
      <c r="E27" s="53">
        <v>45.8</v>
      </c>
    </row>
    <row r="28" spans="1:5" x14ac:dyDescent="0.25">
      <c r="A28" s="14"/>
      <c r="B28" s="14"/>
      <c r="C28" s="14" t="s">
        <v>9</v>
      </c>
      <c r="D28" s="14"/>
      <c r="E28" s="14"/>
    </row>
    <row r="29" spans="1:5" x14ac:dyDescent="0.25">
      <c r="A29" s="1" t="s">
        <v>74</v>
      </c>
      <c r="B29" s="6" t="s">
        <v>10</v>
      </c>
    </row>
    <row r="30" spans="1:5" x14ac:dyDescent="0.25">
      <c r="A30" s="1" t="s">
        <v>40</v>
      </c>
      <c r="B30" s="8" t="s">
        <v>1</v>
      </c>
      <c r="C30" s="7">
        <v>0.79504516462244468</v>
      </c>
      <c r="D30" s="7">
        <v>0.6807390228002741</v>
      </c>
      <c r="E30" s="7">
        <v>0.40256084917365398</v>
      </c>
    </row>
    <row r="32" spans="1:5" x14ac:dyDescent="0.25">
      <c r="A32" s="1" t="s">
        <v>41</v>
      </c>
      <c r="B32" s="8" t="s">
        <v>1</v>
      </c>
      <c r="C32" s="7">
        <v>0.88435385571570424</v>
      </c>
      <c r="D32" s="7">
        <v>0.42576759161787736</v>
      </c>
      <c r="E32" s="7">
        <v>0.14601268871767972</v>
      </c>
    </row>
    <row r="34" spans="1:5" x14ac:dyDescent="0.25">
      <c r="A34" s="1" t="s">
        <v>1</v>
      </c>
      <c r="B34" s="6" t="s">
        <v>23</v>
      </c>
      <c r="C34" s="7">
        <v>0.87300262949264906</v>
      </c>
      <c r="D34" s="7">
        <v>0.89291658623511616</v>
      </c>
      <c r="E34" s="7">
        <v>8.1096201453451949E-2</v>
      </c>
    </row>
    <row r="35" spans="1:5" x14ac:dyDescent="0.25">
      <c r="B35" s="6" t="s">
        <v>2</v>
      </c>
      <c r="C35" s="7">
        <v>0.91544032080372284</v>
      </c>
      <c r="D35" s="7">
        <v>0.59567111556591823</v>
      </c>
      <c r="E35" s="7">
        <v>0.11933307901093165</v>
      </c>
    </row>
    <row r="36" spans="1:5" x14ac:dyDescent="0.25">
      <c r="B36" s="6" t="s">
        <v>3</v>
      </c>
      <c r="C36" s="7">
        <v>0.89271568741011154</v>
      </c>
      <c r="D36" s="7">
        <v>0.57969078703497656</v>
      </c>
      <c r="E36" s="7">
        <v>0.3442350058504684</v>
      </c>
    </row>
    <row r="37" spans="1:5" x14ac:dyDescent="0.25">
      <c r="B37" s="6" t="s">
        <v>4</v>
      </c>
      <c r="C37" s="7">
        <v>0.73784602519950626</v>
      </c>
      <c r="D37" s="7">
        <v>0.51678173252322868</v>
      </c>
      <c r="E37" s="7">
        <v>0.36373493127838102</v>
      </c>
    </row>
    <row r="38" spans="1:5" x14ac:dyDescent="0.25">
      <c r="B38" s="6" t="s">
        <v>5</v>
      </c>
      <c r="C38" s="7">
        <v>0.87051665543767909</v>
      </c>
      <c r="D38" s="7">
        <v>0.49364952706229936</v>
      </c>
      <c r="E38" s="7">
        <v>4.9318028570382422E-2</v>
      </c>
    </row>
    <row r="39" spans="1:5" x14ac:dyDescent="0.25">
      <c r="B39" s="6" t="s">
        <v>6</v>
      </c>
      <c r="C39" s="7">
        <v>0.85549368907410617</v>
      </c>
      <c r="D39" s="7">
        <v>0.67387887631231669</v>
      </c>
      <c r="E39" s="7">
        <v>0.43047541458848176</v>
      </c>
    </row>
    <row r="40" spans="1:5" x14ac:dyDescent="0.25">
      <c r="B40" s="6" t="s">
        <v>7</v>
      </c>
      <c r="C40" s="7">
        <v>0.69638985858297042</v>
      </c>
      <c r="D40" s="7">
        <v>0.22357800154444815</v>
      </c>
      <c r="E40" s="7">
        <v>0.32345528168349086</v>
      </c>
    </row>
    <row r="41" spans="1:5" x14ac:dyDescent="0.25">
      <c r="B41" s="8" t="s">
        <v>1</v>
      </c>
      <c r="C41" s="7">
        <v>0.84208290515315964</v>
      </c>
      <c r="D41" s="7">
        <v>0.54644884481324185</v>
      </c>
      <c r="E41" s="7">
        <v>0.26744022812951546</v>
      </c>
    </row>
    <row r="42" spans="1:5" x14ac:dyDescent="0.25">
      <c r="A42" s="4"/>
      <c r="B42" s="4"/>
      <c r="C42" s="4"/>
      <c r="D42" s="4"/>
      <c r="E42" s="4"/>
    </row>
    <row r="43" spans="1:5" ht="25.9" customHeight="1" x14ac:dyDescent="0.25">
      <c r="A43" s="71" t="s">
        <v>58</v>
      </c>
      <c r="B43" s="71"/>
    </row>
    <row r="44" spans="1:5" ht="24.6" customHeight="1" x14ac:dyDescent="0.25">
      <c r="A44" s="72" t="s">
        <v>38</v>
      </c>
      <c r="B44" s="72"/>
    </row>
    <row r="45" spans="1:5" ht="25.15" customHeight="1" x14ac:dyDescent="0.25">
      <c r="A45" s="72" t="s">
        <v>39</v>
      </c>
      <c r="B45" s="72"/>
    </row>
  </sheetData>
  <mergeCells count="3">
    <mergeCell ref="A43:B43"/>
    <mergeCell ref="A44:B44"/>
    <mergeCell ref="A45:B45"/>
  </mergeCells>
  <pageMargins left="0.70866141732283472" right="0.70866141732283472" top="0.74803149606299213" bottom="0.74803149606299213" header="0.31496062992125984" footer="0.31496062992125984"/>
  <pageSetup paperSize="9" scale="6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9" id="{668D69D6-51C7-452A-9C69-1F41E381C0D8}">
            <xm:f>C16&lt;'11'!$B$100</xm:f>
            <x14:dxf>
              <font>
                <color rgb="FFFF0000"/>
              </font>
              <numFmt numFmtId="170" formatCode="\*\*0.0"/>
            </x14:dxf>
          </x14:cfRule>
          <x14:cfRule type="expression" priority="140" id="{73CC7AFD-FE4A-46E8-8A52-38C1049DDDD6}">
            <xm:f>C16&lt;'11'!$B$99</xm:f>
            <x14:dxf>
              <font>
                <color rgb="FF00B050"/>
              </font>
              <numFmt numFmtId="169" formatCode="\*0.0"/>
            </x14:dxf>
          </x14:cfRule>
          <xm:sqref>C16:E27</xm:sqref>
        </x14:conditionalFormatting>
        <x14:conditionalFormatting xmlns:xm="http://schemas.microsoft.com/office/excel/2006/main">
          <x14:cfRule type="expression" priority="269" id="{298C623E-69F4-4EA2-B4F4-0B11A5EDCA3E}">
            <xm:f>C20&lt;'11'!$B$100</xm:f>
            <x14:dxf>
              <font>
                <color rgb="FFFF0000"/>
              </font>
              <numFmt numFmtId="168" formatCode="\*\*0.0%"/>
            </x14:dxf>
          </x14:cfRule>
          <x14:cfRule type="expression" priority="270" id="{41D831FC-5D2F-4362-ACBA-F44EECEF3A21}">
            <xm:f>C20&lt;'11'!$B$99</xm:f>
            <x14:dxf>
              <font>
                <color rgb="FF00B050"/>
              </font>
              <numFmt numFmtId="167" formatCode="\*0.0%"/>
            </x14:dxf>
          </x14:cfRule>
          <xm:sqref>C34:E41</xm:sqref>
        </x14:conditionalFormatting>
        <x14:conditionalFormatting xmlns:xm="http://schemas.microsoft.com/office/excel/2006/main">
          <x14:cfRule type="expression" priority="273" id="{298C623E-69F4-4EA2-B4F4-0B11A5EDCA3E}">
            <xm:f>C18&lt;'11'!$B$100</xm:f>
            <x14:dxf>
              <font>
                <color rgb="FFFF0000"/>
              </font>
              <numFmt numFmtId="168" formatCode="\*\*0.0%"/>
            </x14:dxf>
          </x14:cfRule>
          <x14:cfRule type="expression" priority="274" id="{41D831FC-5D2F-4362-ACBA-F44EECEF3A21}">
            <xm:f>C18&lt;'11'!$B$99</xm:f>
            <x14:dxf>
              <font>
                <color rgb="FF00B050"/>
              </font>
              <numFmt numFmtId="167" formatCode="\*0.0%"/>
            </x14:dxf>
          </x14:cfRule>
          <xm:sqref>C32:E33</xm:sqref>
        </x14:conditionalFormatting>
        <x14:conditionalFormatting xmlns:xm="http://schemas.microsoft.com/office/excel/2006/main">
          <x14:cfRule type="expression" priority="275" id="{298C623E-69F4-4EA2-B4F4-0B11A5EDCA3E}">
            <xm:f>C16&lt;'11'!$B$100</xm:f>
            <x14:dxf>
              <font>
                <color rgb="FFFF0000"/>
              </font>
              <numFmt numFmtId="168" formatCode="\*\*0.0%"/>
            </x14:dxf>
          </x14:cfRule>
          <x14:cfRule type="expression" priority="276" id="{41D831FC-5D2F-4362-ACBA-F44EECEF3A21}">
            <xm:f>C16&lt;'11'!$B$99</xm:f>
            <x14:dxf>
              <font>
                <color rgb="FF00B050"/>
              </font>
              <numFmt numFmtId="167" formatCode="\*0.0%"/>
            </x14:dxf>
          </x14:cfRule>
          <xm:sqref>C30:E31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44"/>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3" width="15.7109375" style="1" customWidth="1"/>
    <col min="4" max="6" width="20.7109375" style="1" customWidth="1"/>
    <col min="7" max="16384" width="8.85546875" style="2"/>
  </cols>
  <sheetData>
    <row r="8" spans="1:6" x14ac:dyDescent="0.25">
      <c r="A8" s="8" t="s">
        <v>216</v>
      </c>
    </row>
    <row r="9" spans="1:6" x14ac:dyDescent="0.25">
      <c r="A9" s="1" t="s">
        <v>0</v>
      </c>
      <c r="C9" s="8" t="s">
        <v>217</v>
      </c>
    </row>
    <row r="10" spans="1:6" x14ac:dyDescent="0.25">
      <c r="A10" s="1" t="s">
        <v>76</v>
      </c>
      <c r="C10" s="64">
        <v>7</v>
      </c>
    </row>
    <row r="11" spans="1:6" x14ac:dyDescent="0.25">
      <c r="A11" s="2" t="s">
        <v>73</v>
      </c>
      <c r="B11" s="2"/>
      <c r="C11" s="3" t="s">
        <v>101</v>
      </c>
      <c r="D11" s="2"/>
      <c r="E11" s="2"/>
      <c r="F11" s="2"/>
    </row>
    <row r="12" spans="1:6" x14ac:dyDescent="0.25">
      <c r="A12" s="4" t="s">
        <v>79</v>
      </c>
      <c r="B12" s="4"/>
      <c r="C12" s="5" t="s">
        <v>82</v>
      </c>
      <c r="D12" s="4"/>
      <c r="E12" s="4"/>
      <c r="F12" s="4"/>
    </row>
    <row r="13" spans="1:6" s="30" customFormat="1" ht="45" x14ac:dyDescent="0.25">
      <c r="A13" s="12"/>
      <c r="B13" s="12"/>
      <c r="C13" s="12" t="s">
        <v>1</v>
      </c>
      <c r="D13" s="12" t="s">
        <v>99</v>
      </c>
      <c r="E13" s="12" t="s">
        <v>100</v>
      </c>
      <c r="F13" s="12" t="s">
        <v>86</v>
      </c>
    </row>
    <row r="14" spans="1:6" x14ac:dyDescent="0.25">
      <c r="A14" s="14"/>
      <c r="B14" s="14"/>
      <c r="C14" s="14" t="s">
        <v>8</v>
      </c>
      <c r="D14" s="14"/>
      <c r="E14" s="14"/>
      <c r="F14" s="14"/>
    </row>
    <row r="15" spans="1:6" x14ac:dyDescent="0.25">
      <c r="A15" s="1" t="s">
        <v>74</v>
      </c>
      <c r="B15" s="6" t="s">
        <v>10</v>
      </c>
      <c r="C15" s="6"/>
    </row>
    <row r="16" spans="1:6" x14ac:dyDescent="0.25">
      <c r="A16" s="1" t="s">
        <v>40</v>
      </c>
      <c r="B16" s="8" t="s">
        <v>1</v>
      </c>
      <c r="C16" s="53">
        <v>81</v>
      </c>
      <c r="D16" s="53">
        <v>41.8</v>
      </c>
      <c r="E16" s="53">
        <v>9.6</v>
      </c>
      <c r="F16" s="53">
        <v>29.6</v>
      </c>
    </row>
    <row r="17" spans="1:6" x14ac:dyDescent="0.25">
      <c r="C17" s="53"/>
      <c r="D17" s="53"/>
      <c r="E17" s="53"/>
      <c r="F17" s="53"/>
    </row>
    <row r="18" spans="1:6" x14ac:dyDescent="0.25">
      <c r="A18" s="1" t="s">
        <v>41</v>
      </c>
      <c r="B18" s="8" t="s">
        <v>1</v>
      </c>
      <c r="C18" s="53">
        <v>90.1</v>
      </c>
      <c r="D18" s="53">
        <v>8.4</v>
      </c>
      <c r="E18" s="53">
        <v>38.4</v>
      </c>
      <c r="F18" s="53">
        <v>43.4</v>
      </c>
    </row>
    <row r="19" spans="1:6" x14ac:dyDescent="0.25">
      <c r="C19" s="53"/>
      <c r="D19" s="53"/>
      <c r="E19" s="53"/>
      <c r="F19" s="53"/>
    </row>
    <row r="20" spans="1:6" x14ac:dyDescent="0.25">
      <c r="A20" s="1" t="s">
        <v>1</v>
      </c>
      <c r="B20" s="6" t="s">
        <v>23</v>
      </c>
      <c r="C20" s="53">
        <v>3.2</v>
      </c>
      <c r="D20" s="53">
        <v>3</v>
      </c>
      <c r="E20" s="53">
        <v>0.1</v>
      </c>
      <c r="F20" s="53">
        <v>0.1</v>
      </c>
    </row>
    <row r="21" spans="1:6" x14ac:dyDescent="0.25">
      <c r="B21" s="6" t="s">
        <v>2</v>
      </c>
      <c r="C21" s="53">
        <v>35.799999999999997</v>
      </c>
      <c r="D21" s="53">
        <v>7.9</v>
      </c>
      <c r="E21" s="53">
        <v>12.1</v>
      </c>
      <c r="F21" s="53">
        <v>15.8</v>
      </c>
    </row>
    <row r="22" spans="1:6" x14ac:dyDescent="0.25">
      <c r="B22" s="6" t="s">
        <v>3</v>
      </c>
      <c r="C22" s="53">
        <v>39</v>
      </c>
      <c r="D22" s="53">
        <v>13.3</v>
      </c>
      <c r="E22" s="53">
        <v>2.4</v>
      </c>
      <c r="F22" s="53">
        <v>23.3</v>
      </c>
    </row>
    <row r="23" spans="1:6" x14ac:dyDescent="0.25">
      <c r="B23" s="6" t="s">
        <v>4</v>
      </c>
      <c r="C23" s="53">
        <v>32.700000000000003</v>
      </c>
      <c r="D23" s="53">
        <v>11.6</v>
      </c>
      <c r="E23" s="53">
        <v>10.6</v>
      </c>
      <c r="F23" s="53">
        <v>10.5</v>
      </c>
    </row>
    <row r="24" spans="1:6" x14ac:dyDescent="0.25">
      <c r="B24" s="6" t="s">
        <v>5</v>
      </c>
      <c r="C24" s="53">
        <v>22.2</v>
      </c>
      <c r="D24" s="53">
        <v>1.7</v>
      </c>
      <c r="E24" s="53">
        <v>5.2</v>
      </c>
      <c r="F24" s="53">
        <v>15.3</v>
      </c>
    </row>
    <row r="25" spans="1:6" x14ac:dyDescent="0.25">
      <c r="B25" s="6" t="s">
        <v>6</v>
      </c>
      <c r="C25" s="53">
        <v>23</v>
      </c>
      <c r="D25" s="53">
        <v>8.1999999999999993</v>
      </c>
      <c r="E25" s="53">
        <v>9.9</v>
      </c>
      <c r="F25" s="53">
        <v>4.8</v>
      </c>
    </row>
    <row r="26" spans="1:6" x14ac:dyDescent="0.25">
      <c r="B26" s="6" t="s">
        <v>7</v>
      </c>
      <c r="C26" s="53">
        <v>15.3</v>
      </c>
      <c r="D26" s="53">
        <v>4.5</v>
      </c>
      <c r="E26" s="53">
        <v>7.8</v>
      </c>
      <c r="F26" s="53">
        <v>3</v>
      </c>
    </row>
    <row r="27" spans="1:6" x14ac:dyDescent="0.25">
      <c r="B27" s="8" t="s">
        <v>1</v>
      </c>
      <c r="C27" s="53">
        <v>171.1</v>
      </c>
      <c r="D27" s="53">
        <v>50.2</v>
      </c>
      <c r="E27" s="53">
        <v>48</v>
      </c>
      <c r="F27" s="53">
        <v>72.900000000000006</v>
      </c>
    </row>
    <row r="28" spans="1:6" x14ac:dyDescent="0.25">
      <c r="A28" s="14"/>
      <c r="B28" s="14"/>
      <c r="C28" s="14" t="s">
        <v>9</v>
      </c>
      <c r="D28" s="14"/>
      <c r="E28" s="14"/>
      <c r="F28" s="14"/>
    </row>
    <row r="29" spans="1:6" x14ac:dyDescent="0.25">
      <c r="A29" s="1" t="s">
        <v>74</v>
      </c>
      <c r="B29" s="6" t="s">
        <v>10</v>
      </c>
      <c r="C29" s="6"/>
    </row>
    <row r="30" spans="1:6" x14ac:dyDescent="0.25">
      <c r="A30" s="1" t="s">
        <v>40</v>
      </c>
      <c r="B30" s="8" t="s">
        <v>1</v>
      </c>
      <c r="C30" s="7">
        <v>0.75688090049966616</v>
      </c>
      <c r="D30" s="7">
        <v>0.39054888078184075</v>
      </c>
      <c r="E30" s="7">
        <v>9.0025994103821116E-2</v>
      </c>
      <c r="F30" s="7">
        <v>0.27630602561400452</v>
      </c>
    </row>
    <row r="32" spans="1:6" x14ac:dyDescent="0.25">
      <c r="A32" s="1" t="s">
        <v>41</v>
      </c>
      <c r="B32" s="8" t="s">
        <v>1</v>
      </c>
      <c r="C32" s="7">
        <v>0.91527760114293566</v>
      </c>
      <c r="D32" s="7">
        <v>8.5127679468866596E-2</v>
      </c>
      <c r="E32" s="7">
        <v>0.38968823639572037</v>
      </c>
      <c r="F32" s="7">
        <v>0.44046168527835006</v>
      </c>
    </row>
    <row r="34" spans="1:6" x14ac:dyDescent="0.25">
      <c r="A34" s="1" t="s">
        <v>1</v>
      </c>
      <c r="B34" s="6" t="s">
        <v>23</v>
      </c>
      <c r="C34" s="7">
        <v>1</v>
      </c>
      <c r="D34" s="7">
        <v>0.94494001532269756</v>
      </c>
      <c r="E34" s="7">
        <v>1.9618553895523333E-2</v>
      </c>
      <c r="F34" s="7">
        <v>3.5441430781779096E-2</v>
      </c>
    </row>
    <row r="35" spans="1:6" x14ac:dyDescent="0.25">
      <c r="B35" s="6" t="s">
        <v>2</v>
      </c>
      <c r="C35" s="7">
        <v>0.86828974179598017</v>
      </c>
      <c r="D35" s="7">
        <v>0.19058162514484542</v>
      </c>
      <c r="E35" s="7">
        <v>0.29372804445976358</v>
      </c>
      <c r="F35" s="7">
        <v>0.38398007219137126</v>
      </c>
    </row>
    <row r="36" spans="1:6" x14ac:dyDescent="0.25">
      <c r="B36" s="6" t="s">
        <v>3</v>
      </c>
      <c r="C36" s="7">
        <v>0.88902557162613749</v>
      </c>
      <c r="D36" s="7">
        <v>0.30284361493976941</v>
      </c>
      <c r="E36" s="7">
        <v>5.4763594780355494E-2</v>
      </c>
      <c r="F36" s="7">
        <v>0.53141836190601266</v>
      </c>
    </row>
    <row r="37" spans="1:6" x14ac:dyDescent="0.25">
      <c r="B37" s="6" t="s">
        <v>4</v>
      </c>
      <c r="C37" s="7">
        <v>0.89963617593439549</v>
      </c>
      <c r="D37" s="7">
        <v>0.31888469101399503</v>
      </c>
      <c r="E37" s="7">
        <v>0.29069882555582155</v>
      </c>
      <c r="F37" s="7">
        <v>0.29005265936457908</v>
      </c>
    </row>
    <row r="38" spans="1:6" x14ac:dyDescent="0.25">
      <c r="B38" s="6" t="s">
        <v>5</v>
      </c>
      <c r="C38" s="7">
        <v>0.77134792669883889</v>
      </c>
      <c r="D38" s="7">
        <v>5.9505704663547668E-2</v>
      </c>
      <c r="E38" s="7">
        <v>0.17916367970885272</v>
      </c>
      <c r="F38" s="7">
        <v>0.53267854232643896</v>
      </c>
    </row>
    <row r="39" spans="1:6" x14ac:dyDescent="0.25">
      <c r="B39" s="6" t="s">
        <v>6</v>
      </c>
      <c r="C39" s="7">
        <v>0.66366011586526408</v>
      </c>
      <c r="D39" s="7">
        <v>0.23803198605361572</v>
      </c>
      <c r="E39" s="7">
        <v>0.2864922949085188</v>
      </c>
      <c r="F39" s="7">
        <v>0.13913583490312978</v>
      </c>
    </row>
    <row r="40" spans="1:6" x14ac:dyDescent="0.25">
      <c r="B40" s="6" t="s">
        <v>7</v>
      </c>
      <c r="C40" s="7">
        <v>0.87452733320612031</v>
      </c>
      <c r="D40" s="7">
        <v>0.25711682099280808</v>
      </c>
      <c r="E40" s="7">
        <v>0.44529070535687049</v>
      </c>
      <c r="F40" s="7">
        <v>0.17211980685644168</v>
      </c>
    </row>
    <row r="41" spans="1:6" x14ac:dyDescent="0.25">
      <c r="B41" s="8" t="s">
        <v>1</v>
      </c>
      <c r="C41" s="7">
        <v>0.83278763196921557</v>
      </c>
      <c r="D41" s="7">
        <v>0.24418519379202405</v>
      </c>
      <c r="E41" s="7">
        <v>0.23362987767486976</v>
      </c>
      <c r="F41" s="7">
        <v>0.35497256050232223</v>
      </c>
    </row>
    <row r="42" spans="1:6" x14ac:dyDescent="0.25">
      <c r="A42" s="4"/>
      <c r="B42" s="4"/>
      <c r="C42" s="4"/>
      <c r="D42" s="4"/>
      <c r="E42" s="4"/>
      <c r="F42" s="4"/>
    </row>
    <row r="43" spans="1:6" x14ac:dyDescent="0.25">
      <c r="A43" s="37" t="s">
        <v>38</v>
      </c>
    </row>
    <row r="44" spans="1:6" x14ac:dyDescent="0.25">
      <c r="A44" s="37" t="s">
        <v>39</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51" id="{9F7E8B26-DDA8-4825-A958-E99CEA45A070}">
            <xm:f>C16&lt;'11'!$B$100</xm:f>
            <x14:dxf>
              <font>
                <color rgb="FFFF0000"/>
              </font>
              <numFmt numFmtId="170" formatCode="\*\*0.0"/>
            </x14:dxf>
          </x14:cfRule>
          <x14:cfRule type="expression" priority="152" id="{F636564C-5FF3-469D-AEA6-B44AA052C731}">
            <xm:f>C16&lt;'11'!$B$99</xm:f>
            <x14:dxf>
              <font>
                <color rgb="FF00B050"/>
              </font>
              <numFmt numFmtId="169" formatCode="\*0.0"/>
            </x14:dxf>
          </x14:cfRule>
          <xm:sqref>C16:F27</xm:sqref>
        </x14:conditionalFormatting>
        <x14:conditionalFormatting xmlns:xm="http://schemas.microsoft.com/office/excel/2006/main">
          <x14:cfRule type="expression" priority="153" id="{739DE72F-CA1C-44C8-82C6-9EABD5DEA53E}">
            <xm:f>C20&lt;'11'!$B$100</xm:f>
            <x14:dxf>
              <font>
                <color rgb="FFFF0000"/>
              </font>
              <numFmt numFmtId="168" formatCode="\*\*0.0%"/>
            </x14:dxf>
          </x14:cfRule>
          <x14:cfRule type="expression" priority="154" id="{948220A2-7D2E-4009-8F45-39F6BADD3568}">
            <xm:f>C20&lt;'11'!$B$99</xm:f>
            <x14:dxf>
              <font>
                <color rgb="FF00B050"/>
              </font>
              <numFmt numFmtId="167" formatCode="\*0.0%"/>
            </x14:dxf>
          </x14:cfRule>
          <xm:sqref>C34:F41</xm:sqref>
        </x14:conditionalFormatting>
        <x14:conditionalFormatting xmlns:xm="http://schemas.microsoft.com/office/excel/2006/main">
          <x14:cfRule type="expression" priority="285" id="{739DE72F-CA1C-44C8-82C6-9EABD5DEA53E}">
            <xm:f>C16&lt;'11'!$B$100</xm:f>
            <x14:dxf>
              <font>
                <color rgb="FFFF0000"/>
              </font>
              <numFmt numFmtId="168" formatCode="\*\*0.0%"/>
            </x14:dxf>
          </x14:cfRule>
          <x14:cfRule type="expression" priority="286" id="{948220A2-7D2E-4009-8F45-39F6BADD3568}">
            <xm:f>C16&lt;'11'!$B$99</xm:f>
            <x14:dxf>
              <font>
                <color rgb="FF00B050"/>
              </font>
              <numFmt numFmtId="167" formatCode="\*0.0%"/>
            </x14:dxf>
          </x14:cfRule>
          <xm:sqref>C30:F31</xm:sqref>
        </x14:conditionalFormatting>
        <x14:conditionalFormatting xmlns:xm="http://schemas.microsoft.com/office/excel/2006/main">
          <x14:cfRule type="expression" priority="291" id="{739DE72F-CA1C-44C8-82C6-9EABD5DEA53E}">
            <xm:f>C18&lt;'11'!$B$100</xm:f>
            <x14:dxf>
              <font>
                <color rgb="FFFF0000"/>
              </font>
              <numFmt numFmtId="168" formatCode="\*\*0.0%"/>
            </x14:dxf>
          </x14:cfRule>
          <x14:cfRule type="expression" priority="292" id="{948220A2-7D2E-4009-8F45-39F6BADD3568}">
            <xm:f>C18&lt;'11'!$B$99</xm:f>
            <x14:dxf>
              <font>
                <color rgb="FF00B050"/>
              </font>
              <numFmt numFmtId="167" formatCode="\*0.0%"/>
            </x14:dxf>
          </x14:cfRule>
          <xm:sqref>C32:F33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40"/>
  <sheetViews>
    <sheetView zoomScaleNormal="100" zoomScaleSheetLayoutView="40" workbookViewId="0">
      <pane xSplit="1" ySplit="13" topLeftCell="B14" activePane="bottomRight" state="frozen"/>
      <selection pane="topRight" activeCell="B1" sqref="B1"/>
      <selection pane="bottomLeft" activeCell="A14" sqref="A14"/>
      <selection pane="bottomRight"/>
    </sheetView>
  </sheetViews>
  <sheetFormatPr defaultColWidth="8.85546875" defaultRowHeight="15" x14ac:dyDescent="0.25"/>
  <cols>
    <col min="1" max="1" width="44.7109375" style="1" customWidth="1"/>
    <col min="2" max="4" width="12.7109375" style="1" customWidth="1"/>
    <col min="5" max="16384" width="8.85546875" style="2"/>
  </cols>
  <sheetData>
    <row r="8" spans="1:6" x14ac:dyDescent="0.25">
      <c r="A8" s="8" t="s">
        <v>216</v>
      </c>
    </row>
    <row r="9" spans="1:6" x14ac:dyDescent="0.25">
      <c r="A9" s="1" t="s">
        <v>0</v>
      </c>
      <c r="B9" s="8" t="s">
        <v>217</v>
      </c>
    </row>
    <row r="10" spans="1:6" x14ac:dyDescent="0.25">
      <c r="A10" s="1" t="s">
        <v>76</v>
      </c>
      <c r="B10" s="64">
        <v>8</v>
      </c>
    </row>
    <row r="11" spans="1:6" x14ac:dyDescent="0.25">
      <c r="A11" s="2" t="s">
        <v>73</v>
      </c>
      <c r="B11" s="3" t="s">
        <v>214</v>
      </c>
      <c r="C11" s="2"/>
      <c r="D11" s="2"/>
    </row>
    <row r="12" spans="1:6" x14ac:dyDescent="0.25">
      <c r="A12" s="4" t="s">
        <v>79</v>
      </c>
      <c r="B12" s="5" t="s">
        <v>80</v>
      </c>
      <c r="C12" s="4"/>
      <c r="D12" s="4"/>
    </row>
    <row r="13" spans="1:6" x14ac:dyDescent="0.25">
      <c r="B13" s="1" t="s">
        <v>1</v>
      </c>
      <c r="C13" s="1" t="s">
        <v>40</v>
      </c>
      <c r="D13" s="1" t="s">
        <v>41</v>
      </c>
    </row>
    <row r="14" spans="1:6" x14ac:dyDescent="0.25">
      <c r="A14" s="14"/>
      <c r="B14" s="14" t="s">
        <v>8</v>
      </c>
      <c r="C14" s="14"/>
      <c r="D14" s="14"/>
    </row>
    <row r="15" spans="1:6" x14ac:dyDescent="0.25">
      <c r="A15" s="1" t="s">
        <v>108</v>
      </c>
      <c r="B15" s="53">
        <v>72.400000000000006</v>
      </c>
      <c r="C15" s="53">
        <v>15.4</v>
      </c>
      <c r="D15" s="53">
        <v>57</v>
      </c>
      <c r="F15" s="1"/>
    </row>
    <row r="16" spans="1:6" x14ac:dyDescent="0.25">
      <c r="A16" s="1" t="s">
        <v>115</v>
      </c>
      <c r="B16" s="53">
        <v>61</v>
      </c>
      <c r="C16" s="53">
        <v>16.2</v>
      </c>
      <c r="D16" s="53">
        <v>44.8</v>
      </c>
      <c r="F16" s="1"/>
    </row>
    <row r="17" spans="1:6" x14ac:dyDescent="0.25">
      <c r="A17" s="1" t="s">
        <v>211</v>
      </c>
      <c r="B17" s="53">
        <v>44.7</v>
      </c>
      <c r="C17" s="53">
        <v>22.4</v>
      </c>
      <c r="D17" s="53">
        <v>22.3</v>
      </c>
      <c r="F17" s="1"/>
    </row>
    <row r="18" spans="1:6" x14ac:dyDescent="0.25">
      <c r="A18" s="1" t="s">
        <v>113</v>
      </c>
      <c r="B18" s="53">
        <v>25.5</v>
      </c>
      <c r="C18" s="53">
        <v>15.8</v>
      </c>
      <c r="D18" s="53">
        <v>9.6999999999999993</v>
      </c>
      <c r="F18" s="1"/>
    </row>
    <row r="19" spans="1:6" x14ac:dyDescent="0.25">
      <c r="A19" s="1" t="s">
        <v>117</v>
      </c>
      <c r="B19" s="53">
        <v>21.6</v>
      </c>
      <c r="C19" s="53">
        <v>3.9</v>
      </c>
      <c r="D19" s="53">
        <v>17.7</v>
      </c>
      <c r="F19" s="1"/>
    </row>
    <row r="20" spans="1:6" x14ac:dyDescent="0.25">
      <c r="A20" s="1" t="s">
        <v>107</v>
      </c>
      <c r="B20" s="53">
        <v>18.3</v>
      </c>
      <c r="C20" s="53">
        <v>9</v>
      </c>
      <c r="D20" s="53">
        <v>9.3000000000000007</v>
      </c>
      <c r="F20" s="1"/>
    </row>
    <row r="21" spans="1:6" x14ac:dyDescent="0.25">
      <c r="A21" s="1" t="s">
        <v>109</v>
      </c>
      <c r="B21" s="53">
        <v>13.2</v>
      </c>
      <c r="C21" s="53">
        <v>7.5</v>
      </c>
      <c r="D21" s="53">
        <v>5.7</v>
      </c>
      <c r="F21" s="1"/>
    </row>
    <row r="22" spans="1:6" x14ac:dyDescent="0.25">
      <c r="A22" s="1" t="s">
        <v>110</v>
      </c>
      <c r="B22" s="53">
        <v>10.3</v>
      </c>
      <c r="C22" s="53">
        <v>10.199999999999999</v>
      </c>
      <c r="D22" s="53">
        <v>0.1</v>
      </c>
      <c r="F22" s="1"/>
    </row>
    <row r="23" spans="1:6" x14ac:dyDescent="0.25">
      <c r="A23" s="1" t="s">
        <v>106</v>
      </c>
      <c r="B23" s="53">
        <v>9.4</v>
      </c>
      <c r="C23" s="53">
        <v>9</v>
      </c>
      <c r="D23" s="53">
        <v>0.4</v>
      </c>
    </row>
    <row r="24" spans="1:6" x14ac:dyDescent="0.25">
      <c r="A24" s="1" t="s">
        <v>116</v>
      </c>
      <c r="B24" s="53">
        <v>7.2</v>
      </c>
      <c r="C24" s="53">
        <v>0.6</v>
      </c>
      <c r="D24" s="53">
        <v>6.6</v>
      </c>
      <c r="F24" s="1"/>
    </row>
    <row r="26" spans="1:6" x14ac:dyDescent="0.25">
      <c r="A26" s="14"/>
      <c r="B26" s="14" t="s">
        <v>9</v>
      </c>
      <c r="C26" s="14"/>
      <c r="D26" s="14"/>
    </row>
    <row r="27" spans="1:6" x14ac:dyDescent="0.25">
      <c r="A27" s="1" t="s">
        <v>108</v>
      </c>
      <c r="B27" s="7">
        <v>0.35220341083469825</v>
      </c>
      <c r="C27" s="7">
        <v>0.14379902932954808</v>
      </c>
      <c r="D27" s="7">
        <v>0.57868228396236565</v>
      </c>
    </row>
    <row r="28" spans="1:6" x14ac:dyDescent="0.25">
      <c r="A28" s="1" t="s">
        <v>115</v>
      </c>
      <c r="B28" s="7">
        <v>0.29696027089962862</v>
      </c>
      <c r="C28" s="7">
        <v>0.15125945630797755</v>
      </c>
      <c r="D28" s="7">
        <v>0.45529742323864897</v>
      </c>
    </row>
    <row r="29" spans="1:6" x14ac:dyDescent="0.25">
      <c r="A29" s="1" t="s">
        <v>211</v>
      </c>
      <c r="B29" s="7">
        <v>0.21743768167934466</v>
      </c>
      <c r="C29" s="7">
        <v>0.20893874246194166</v>
      </c>
      <c r="D29" s="7">
        <v>0.22667371675133458</v>
      </c>
    </row>
    <row r="30" spans="1:6" x14ac:dyDescent="0.25">
      <c r="A30" s="1" t="s">
        <v>113</v>
      </c>
      <c r="B30" s="7">
        <v>0.12418171027412811</v>
      </c>
      <c r="C30" s="7">
        <v>0.14733368275115394</v>
      </c>
      <c r="D30" s="7">
        <v>9.902181392545191E-2</v>
      </c>
    </row>
    <row r="31" spans="1:6" x14ac:dyDescent="0.25">
      <c r="A31" s="1" t="s">
        <v>117</v>
      </c>
      <c r="B31" s="7">
        <v>0.10521772896637961</v>
      </c>
      <c r="C31" s="7">
        <v>3.6523545226207293E-2</v>
      </c>
      <c r="D31" s="7">
        <v>0.17986962069503148</v>
      </c>
    </row>
    <row r="32" spans="1:6" x14ac:dyDescent="0.25">
      <c r="A32" s="1" t="s">
        <v>107</v>
      </c>
      <c r="B32" s="7">
        <v>8.9286488986751469E-2</v>
      </c>
      <c r="C32" s="7">
        <v>8.4177716467131736E-2</v>
      </c>
      <c r="D32" s="7">
        <v>9.4838335041775496E-2</v>
      </c>
    </row>
    <row r="33" spans="1:4" x14ac:dyDescent="0.25">
      <c r="A33" s="1" t="s">
        <v>109</v>
      </c>
      <c r="B33" s="7">
        <v>6.4225626113243242E-2</v>
      </c>
      <c r="C33" s="7">
        <v>7.0054922411701845E-2</v>
      </c>
      <c r="D33" s="7">
        <v>5.7890766705455031E-2</v>
      </c>
    </row>
    <row r="34" spans="1:4" x14ac:dyDescent="0.25">
      <c r="A34" s="1" t="s">
        <v>110</v>
      </c>
      <c r="B34" s="7">
        <v>4.9981986668191501E-2</v>
      </c>
      <c r="C34" s="7">
        <v>9.5463611600899986E-2</v>
      </c>
      <c r="D34" s="7">
        <v>5.5583214888041616E-4</v>
      </c>
    </row>
    <row r="35" spans="1:4" x14ac:dyDescent="0.25">
      <c r="A35" s="2" t="s">
        <v>106</v>
      </c>
      <c r="B35" s="7">
        <v>4.5977372093942599E-2</v>
      </c>
      <c r="C35" s="7">
        <v>8.4374403511385629E-2</v>
      </c>
      <c r="D35" s="7">
        <v>4.2502435947022205E-3</v>
      </c>
    </row>
    <row r="36" spans="1:4" x14ac:dyDescent="0.25">
      <c r="A36" s="1" t="s">
        <v>116</v>
      </c>
      <c r="B36" s="7">
        <v>3.508510665810214E-2</v>
      </c>
      <c r="C36" s="7">
        <v>5.8432375018637982E-3</v>
      </c>
      <c r="D36" s="7">
        <v>6.68630641406701E-2</v>
      </c>
    </row>
    <row r="37" spans="1:4" x14ac:dyDescent="0.25">
      <c r="A37" s="4"/>
      <c r="B37" s="4"/>
      <c r="C37" s="4"/>
      <c r="D37" s="4"/>
    </row>
    <row r="38" spans="1:4" x14ac:dyDescent="0.25">
      <c r="A38" s="39" t="s">
        <v>213</v>
      </c>
    </row>
    <row r="39" spans="1:4" x14ac:dyDescent="0.25">
      <c r="A39" s="39" t="s">
        <v>38</v>
      </c>
    </row>
    <row r="40" spans="1:4" x14ac:dyDescent="0.25">
      <c r="A40" s="39" t="s">
        <v>39</v>
      </c>
    </row>
  </sheetData>
  <sortState ref="A27:D159">
    <sortCondition descending="1" ref="B27:B159"/>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B15&lt;'11'!$B$100</xm:f>
            <x14:dxf>
              <font>
                <color rgb="FFFF0000"/>
              </font>
              <numFmt numFmtId="170" formatCode="\*\*0.0"/>
            </x14:dxf>
          </x14:cfRule>
          <x14:cfRule type="expression" priority="158" id="{F39ABEB8-F9F0-4FA4-A25F-9E6B284143D3}">
            <xm:f>B15&lt;'11'!$B$99</xm:f>
            <x14:dxf>
              <font>
                <color rgb="FF00B050"/>
              </font>
              <numFmt numFmtId="169" formatCode="\*0.0"/>
            </x14:dxf>
          </x14:cfRule>
          <xm:sqref>B15:D24</xm:sqref>
        </x14:conditionalFormatting>
        <x14:conditionalFormatting xmlns:xm="http://schemas.microsoft.com/office/excel/2006/main">
          <x14:cfRule type="expression" priority="189" id="{5184B5A7-D207-4366-AD9A-290922395BEB}">
            <xm:f>B15&lt;'11'!$B$100</xm:f>
            <x14:dxf>
              <font>
                <color rgb="FFFF0000"/>
              </font>
              <numFmt numFmtId="168" formatCode="\*\*0.0%"/>
            </x14:dxf>
          </x14:cfRule>
          <x14:cfRule type="expression" priority="190" id="{F286D34E-C2B2-4DDD-91CC-4962B25D20E1}">
            <xm:f>B15&lt;'11'!$B$99</xm:f>
            <x14:dxf>
              <font>
                <color rgb="FF00B050"/>
              </font>
              <numFmt numFmtId="167" formatCode="\*0.0%"/>
            </x14:dxf>
          </x14:cfRule>
          <xm:sqref>B27:D36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Index</vt:lpstr>
      <vt:lpstr>1</vt:lpstr>
      <vt:lpstr>2</vt:lpstr>
      <vt:lpstr>3</vt:lpstr>
      <vt:lpstr>4</vt:lpstr>
      <vt:lpstr>5</vt:lpstr>
      <vt:lpstr>6</vt:lpstr>
      <vt:lpstr>7</vt:lpstr>
      <vt:lpstr>8</vt:lpstr>
      <vt:lpstr>9</vt:lpstr>
      <vt:lpstr>10</vt:lpstr>
      <vt:lpstr>11</vt:lpstr>
      <vt:lpstr>12</vt:lpstr>
      <vt:lpstr>'11'!Print_Area</vt:lpstr>
      <vt:lpstr>'12'!Print_Area</vt:lpstr>
      <vt:lpstr>'3'!Print_Area</vt:lpstr>
      <vt:lpstr>'4'!Print_Area</vt:lpstr>
      <vt:lpstr>'5'!Print_Area</vt:lpstr>
      <vt:lpstr>'6'!Print_Area</vt:lpstr>
      <vt:lpstr>'7'!Print_Area</vt:lpstr>
      <vt:lpstr>'8'!Print_Area</vt:lpstr>
      <vt:lpstr>'9'!Print_Area</vt:lpstr>
      <vt:lpstr>Index!Print_Area</vt:lpstr>
      <vt:lpstr>'1'!Print_Titles</vt:lpstr>
      <vt:lpstr>'11'!Print_Titles</vt:lpstr>
      <vt:lpstr>'12'!Print_Titles</vt:lpstr>
      <vt:lpstr>'6'!Print_Titles</vt:lpstr>
      <vt:lpstr>'8'!Print_Titles</vt:lpstr>
      <vt:lpstr>'9'!Print_Titles</vt:lpstr>
    </vt:vector>
  </TitlesOfParts>
  <Company>Australian Sports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Gary Rauber</cp:lastModifiedBy>
  <cp:lastPrinted>2017-02-21T05:36:40Z</cp:lastPrinted>
  <dcterms:created xsi:type="dcterms:W3CDTF">2016-11-03T05:30:22Z</dcterms:created>
  <dcterms:modified xsi:type="dcterms:W3CDTF">2019-10-30T04:40:41Z</dcterms:modified>
</cp:coreProperties>
</file>